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id Documents\2016\2016 - CD21&amp; CD30 Pole Replacement\"/>
    </mc:Choice>
  </mc:AlternateContent>
  <bookViews>
    <workbookView xWindow="495" yWindow="330" windowWidth="10875" windowHeight="11190"/>
  </bookViews>
  <sheets>
    <sheet name="CD21&amp;CD30 Pole Replacement" sheetId="4" r:id="rId1"/>
    <sheet name="CD21 &amp; CD30 Poles New" sheetId="2" r:id="rId2"/>
    <sheet name="CD21 &amp; CD30 Poles Removal" sheetId="3" r:id="rId3"/>
  </sheets>
  <definedNames>
    <definedName name="_xlnm.Print_Area" localSheetId="1">'CD21 &amp; CD30 Poles New'!$A$1:$E$82</definedName>
    <definedName name="_xlnm.Print_Area" localSheetId="2">'CD21 &amp; CD30 Poles Removal'!$A$1:$E$48</definedName>
    <definedName name="_xlnm.Print_Area" localSheetId="0">'CD21&amp;CD30 Pole Replacement'!$A$1:$G$45</definedName>
    <definedName name="_xlnm.Print_Titles" localSheetId="1">'CD21 &amp; CD30 Poles New'!$1:$7</definedName>
    <definedName name="_xlnm.Print_Titles" localSheetId="2">'CD21 &amp; CD30 Poles Removal'!$1:$7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F22" i="4" l="1"/>
  <c r="E46" i="3" l="1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A2" i="3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80" i="2" l="1"/>
  <c r="F20" i="4" s="1"/>
  <c r="F24" i="4" s="1"/>
  <c r="F28" i="4" s="1"/>
  <c r="E47" i="3"/>
</calcChain>
</file>

<file path=xl/sharedStrings.xml><?xml version="1.0" encoding="utf-8"?>
<sst xmlns="http://schemas.openxmlformats.org/spreadsheetml/2006/main" count="260" uniqueCount="122">
  <si>
    <t>Company:</t>
  </si>
  <si>
    <t>Address:</t>
  </si>
  <si>
    <t>Phone:</t>
  </si>
  <si>
    <t>Fax:</t>
  </si>
  <si>
    <t>SIGNATURE</t>
  </si>
  <si>
    <t>DATE</t>
  </si>
  <si>
    <t>PRINT NAME</t>
  </si>
  <si>
    <t>TITLE</t>
  </si>
  <si>
    <t>Comments:</t>
  </si>
  <si>
    <t>New Construction Subtotal:</t>
  </si>
  <si>
    <t>Removal Subtotal:</t>
  </si>
  <si>
    <t>TRAVERSE CITY LIGHT &amp; POWER</t>
  </si>
  <si>
    <t>CD21 &amp; CD30 POLE REPLACEMENT</t>
  </si>
  <si>
    <t>Contractor Total Bid Price:</t>
  </si>
  <si>
    <t>NEW CONSTRUCTION UNIT LIST</t>
  </si>
  <si>
    <t>UNIT</t>
  </si>
  <si>
    <t>EXTENDED</t>
  </si>
  <si>
    <t>UNIT ITEM DESCRIPTION</t>
  </si>
  <si>
    <t>QUANTITY</t>
  </si>
  <si>
    <t>PRICE</t>
  </si>
  <si>
    <t>TOTAL</t>
  </si>
  <si>
    <t>EA</t>
  </si>
  <si>
    <t>35-4</t>
  </si>
  <si>
    <t>40-4</t>
  </si>
  <si>
    <t>45-3</t>
  </si>
  <si>
    <t>45-4</t>
  </si>
  <si>
    <t>50-3</t>
  </si>
  <si>
    <t>55-3</t>
  </si>
  <si>
    <t>A1</t>
  </si>
  <si>
    <t>A2</t>
  </si>
  <si>
    <t>A5</t>
  </si>
  <si>
    <t>A5-3</t>
  </si>
  <si>
    <t>A9-1</t>
  </si>
  <si>
    <t>C1-2</t>
  </si>
  <si>
    <t>C7A</t>
  </si>
  <si>
    <t>C8-2</t>
  </si>
  <si>
    <t>HD-T-14</t>
  </si>
  <si>
    <t>E1-3Fi</t>
  </si>
  <si>
    <t>E1-3i</t>
  </si>
  <si>
    <t>E2-3Fi</t>
  </si>
  <si>
    <t>E2-3i</t>
  </si>
  <si>
    <t>5.0' EXT.</t>
  </si>
  <si>
    <t>F1-3S</t>
  </si>
  <si>
    <t>F4-1S</t>
  </si>
  <si>
    <t>TA-2H</t>
  </si>
  <si>
    <t>G9</t>
  </si>
  <si>
    <t>Transfer G25DB240</t>
  </si>
  <si>
    <t>#1/0 USE</t>
  </si>
  <si>
    <t>LFT</t>
  </si>
  <si>
    <t>#2 TX</t>
  </si>
  <si>
    <t>Transfer #1/0 USE</t>
  </si>
  <si>
    <t>Transfer #1/0 USE QX</t>
  </si>
  <si>
    <t>Transfer #2 QX</t>
  </si>
  <si>
    <t>Transfer #2 TX</t>
  </si>
  <si>
    <t>Transfer #4 TX</t>
  </si>
  <si>
    <t>Transfer #4/0 TX</t>
  </si>
  <si>
    <t>Transfer #6 DX</t>
  </si>
  <si>
    <t>Transfer #6 TX</t>
  </si>
  <si>
    <t>Transfer 1OWS</t>
  </si>
  <si>
    <t>Transfer 2OWS</t>
  </si>
  <si>
    <t>Transfer 3OWS</t>
  </si>
  <si>
    <t>UM45-3 1/0</t>
  </si>
  <si>
    <t>UM45-3 2</t>
  </si>
  <si>
    <t>K10</t>
  </si>
  <si>
    <t>K14</t>
  </si>
  <si>
    <t>M2-11</t>
  </si>
  <si>
    <t>M2-11HD</t>
  </si>
  <si>
    <t>M5-10</t>
  </si>
  <si>
    <t>M5-10S</t>
  </si>
  <si>
    <t>M5-5</t>
  </si>
  <si>
    <t>M5-6</t>
  </si>
  <si>
    <t>M5-9</t>
  </si>
  <si>
    <t>M8-15</t>
  </si>
  <si>
    <t>TM-101</t>
  </si>
  <si>
    <t>Transfer 1Ø #6 CU Solid</t>
  </si>
  <si>
    <t>Transfer 3Ø #1/0 ACSR</t>
  </si>
  <si>
    <t>Transfer 3Ø #2 ACSR</t>
  </si>
  <si>
    <t>Transfer 3Ø #2 HDCU</t>
  </si>
  <si>
    <t>Transfer 3Ø #336.4 ACSR</t>
  </si>
  <si>
    <t>Transfer 3Ø #336.4 Hendrix</t>
  </si>
  <si>
    <t>Transfer 3Ø #4/0 ACSR</t>
  </si>
  <si>
    <t>Transfer 3Ø #6 CU Solid</t>
  </si>
  <si>
    <t>Transfer 3Ø #6A CWC</t>
  </si>
  <si>
    <t>Transfer Flood Light</t>
  </si>
  <si>
    <t>Transfer Street Light</t>
  </si>
  <si>
    <t>Transfer Yard Light</t>
  </si>
  <si>
    <t>UC2A</t>
  </si>
  <si>
    <t>UC2B</t>
  </si>
  <si>
    <t>UM5</t>
  </si>
  <si>
    <t>UM6-1B</t>
  </si>
  <si>
    <t>#2 7/1 ACSR, "Sparate"</t>
  </si>
  <si>
    <t>#1/0 AL 15kV EPR 1/3rd C.N.</t>
  </si>
  <si>
    <t>Site Removals &amp; Restoration</t>
  </si>
  <si>
    <t>LS</t>
  </si>
  <si>
    <t>Traffic Control &amp; Signage</t>
  </si>
  <si>
    <t>Mobilization &amp; Insurance</t>
  </si>
  <si>
    <t>NEW CONSTRUCTION TOTAL:</t>
  </si>
  <si>
    <t>REMOVAL UNIT LIST</t>
  </si>
  <si>
    <t>30</t>
  </si>
  <si>
    <t>35</t>
  </si>
  <si>
    <t>40</t>
  </si>
  <si>
    <t>45</t>
  </si>
  <si>
    <t>50</t>
  </si>
  <si>
    <t>55</t>
  </si>
  <si>
    <t>C1</t>
  </si>
  <si>
    <t>C7</t>
  </si>
  <si>
    <t>C8</t>
  </si>
  <si>
    <t>E</t>
  </si>
  <si>
    <t>F</t>
  </si>
  <si>
    <t>G</t>
  </si>
  <si>
    <t>3OWS</t>
  </si>
  <si>
    <t>K13</t>
  </si>
  <si>
    <t>M5-14</t>
  </si>
  <si>
    <t>M5-17</t>
  </si>
  <si>
    <t>M5-2</t>
  </si>
  <si>
    <t>M5-4</t>
  </si>
  <si>
    <t>#6 Solid HDCU</t>
  </si>
  <si>
    <t>Cut Pole Top</t>
  </si>
  <si>
    <t>REMOVAL TOTAL:</t>
  </si>
  <si>
    <t>This bid is submitted by:</t>
  </si>
  <si>
    <t>Owner-Furnished Material:</t>
  </si>
  <si>
    <t>Total Contract 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</si>
</sst>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0" xfId="1" applyFont="1" applyAlignment="1" applyProtection="1">
      <alignment horizontal="centerContinuous"/>
    </xf>
    <xf numFmtId="0" fontId="2" fillId="0" borderId="0" xfId="1" applyFont="1" applyAlignment="1">
      <alignment horizontal="centerContinuous"/>
    </xf>
    <xf numFmtId="3" fontId="2" fillId="0" borderId="0" xfId="1" applyNumberFormat="1" applyFont="1" applyAlignment="1">
      <alignment horizontal="centerContinuous"/>
    </xf>
    <xf numFmtId="0" fontId="3" fillId="0" borderId="0" xfId="1"/>
    <xf numFmtId="0" fontId="3" fillId="0" borderId="0" xfId="1" applyAlignment="1">
      <alignment horizontal="center"/>
    </xf>
    <xf numFmtId="3" fontId="3" fillId="0" borderId="0" xfId="1" applyNumberFormat="1" applyAlignment="1">
      <alignment horizontal="center"/>
    </xf>
    <xf numFmtId="0" fontId="3" fillId="0" borderId="0" xfId="1" applyBorder="1"/>
    <xf numFmtId="0" fontId="3" fillId="0" borderId="4" xfId="1" applyBorder="1"/>
    <xf numFmtId="0" fontId="3" fillId="0" borderId="5" xfId="1" applyBorder="1" applyAlignment="1">
      <alignment horizontal="center"/>
    </xf>
    <xf numFmtId="3" fontId="3" fillId="0" borderId="5" xfId="1" applyNumberFormat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3" fontId="3" fillId="0" borderId="7" xfId="1" applyNumberFormat="1" applyBorder="1" applyAlignment="1">
      <alignment horizontal="center"/>
    </xf>
    <xf numFmtId="0" fontId="3" fillId="0" borderId="8" xfId="1" applyFill="1" applyBorder="1"/>
    <xf numFmtId="0" fontId="3" fillId="0" borderId="1" xfId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8" fontId="3" fillId="0" borderId="9" xfId="1" applyNumberFormat="1" applyFont="1" applyFill="1" applyBorder="1" applyAlignment="1">
      <alignment horizontal="right"/>
    </xf>
    <xf numFmtId="0" fontId="3" fillId="0" borderId="10" xfId="1" applyBorder="1"/>
    <xf numFmtId="0" fontId="3" fillId="0" borderId="11" xfId="1" applyBorder="1" applyAlignment="1">
      <alignment horizontal="center"/>
    </xf>
    <xf numFmtId="3" fontId="3" fillId="0" borderId="11" xfId="1" applyNumberFormat="1" applyBorder="1" applyAlignment="1">
      <alignment horizontal="center"/>
    </xf>
    <xf numFmtId="8" fontId="3" fillId="0" borderId="11" xfId="1" applyNumberFormat="1" applyFont="1" applyBorder="1" applyAlignment="1">
      <alignment horizontal="right"/>
    </xf>
    <xf numFmtId="8" fontId="3" fillId="0" borderId="12" xfId="1" applyNumberFormat="1" applyFont="1" applyBorder="1" applyAlignment="1">
      <alignment horizontal="right"/>
    </xf>
    <xf numFmtId="0" fontId="3" fillId="0" borderId="0" xfId="1" applyFont="1"/>
    <xf numFmtId="0" fontId="3" fillId="0" borderId="0" xfId="1" applyAlignment="1">
      <alignment horizontal="right"/>
    </xf>
    <xf numFmtId="164" fontId="3" fillId="0" borderId="0" xfId="1" applyNumberFormat="1"/>
    <xf numFmtId="0" fontId="3" fillId="0" borderId="8" xfId="1" quotePrefix="1" applyFill="1" applyBorder="1"/>
    <xf numFmtId="0" fontId="3" fillId="0" borderId="0" xfId="1" applyFont="1" applyAlignment="1">
      <alignment horizontal="center"/>
    </xf>
    <xf numFmtId="0" fontId="3" fillId="0" borderId="2" xfId="1" applyBorder="1" applyProtection="1">
      <protection locked="0"/>
    </xf>
    <xf numFmtId="164" fontId="3" fillId="0" borderId="1" xfId="1" applyNumberFormat="1" applyBorder="1" applyAlignment="1">
      <alignment horizontal="centerContinuous"/>
    </xf>
    <xf numFmtId="164" fontId="3" fillId="0" borderId="0" xfId="1" applyNumberFormat="1" applyBorder="1" applyAlignment="1">
      <alignment horizontal="centerContinuous"/>
    </xf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2" xfId="1" applyBorder="1" applyAlignment="1" applyProtection="1">
      <alignment horizontal="centerContinuous"/>
      <protection locked="0"/>
    </xf>
    <xf numFmtId="14" fontId="3" fillId="0" borderId="2" xfId="1" applyNumberFormat="1" applyBorder="1" applyAlignment="1" applyProtection="1">
      <alignment horizontal="center"/>
      <protection locked="0"/>
    </xf>
    <xf numFmtId="0" fontId="1" fillId="0" borderId="0" xfId="1" applyFont="1" applyAlignment="1">
      <alignment horizontal="centerContinuous" vertical="top"/>
    </xf>
    <xf numFmtId="0" fontId="3" fillId="0" borderId="0" xfId="1" applyAlignment="1">
      <alignment horizontal="centerContinuous" vertical="top"/>
    </xf>
    <xf numFmtId="0" fontId="1" fillId="0" borderId="0" xfId="1" applyFont="1" applyAlignment="1">
      <alignment horizontal="center" vertical="top"/>
    </xf>
    <xf numFmtId="0" fontId="3" fillId="0" borderId="2" xfId="1" applyFont="1" applyBorder="1" applyAlignment="1" applyProtection="1">
      <alignment horizontal="centerContinuous"/>
      <protection locked="0"/>
    </xf>
    <xf numFmtId="0" fontId="3" fillId="0" borderId="3" xfId="1" applyBorder="1" applyProtection="1">
      <protection locked="0"/>
    </xf>
    <xf numFmtId="0" fontId="3" fillId="0" borderId="0" xfId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F20" sqref="F20"/>
    </sheetView>
  </sheetViews>
  <sheetFormatPr defaultRowHeight="12.75" x14ac:dyDescent="0.2"/>
  <cols>
    <col min="1" max="1" width="9.140625" style="4"/>
    <col min="2" max="4" width="11.42578125" style="4" customWidth="1"/>
    <col min="5" max="5" width="9.140625" style="4"/>
    <col min="6" max="6" width="20.42578125" style="4" customWidth="1"/>
    <col min="7" max="7" width="12.28515625" style="4" customWidth="1"/>
    <col min="8" max="16384" width="9.140625" style="4"/>
  </cols>
  <sheetData>
    <row r="1" spans="1:7" x14ac:dyDescent="0.2">
      <c r="A1" s="2" t="s">
        <v>11</v>
      </c>
      <c r="B1" s="2"/>
      <c r="C1" s="2"/>
      <c r="D1" s="2"/>
      <c r="E1" s="2"/>
      <c r="F1" s="2"/>
      <c r="G1" s="2"/>
    </row>
    <row r="2" spans="1:7" x14ac:dyDescent="0.2">
      <c r="A2" s="1" t="s">
        <v>12</v>
      </c>
      <c r="B2" s="2"/>
      <c r="C2" s="2"/>
      <c r="D2" s="2"/>
      <c r="E2" s="2"/>
      <c r="F2" s="2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2"/>
      <c r="B4" s="2"/>
      <c r="C4" s="2"/>
      <c r="D4" s="2"/>
      <c r="E4" s="2"/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9" spans="1:7" x14ac:dyDescent="0.2">
      <c r="A9" s="24" t="s">
        <v>119</v>
      </c>
    </row>
    <row r="12" spans="1:7" ht="15.75" customHeight="1" x14ac:dyDescent="0.2">
      <c r="A12" s="4" t="s">
        <v>0</v>
      </c>
      <c r="B12" s="29"/>
      <c r="C12" s="29"/>
      <c r="D12" s="29"/>
    </row>
    <row r="13" spans="1:7" ht="15.75" customHeight="1" x14ac:dyDescent="0.2">
      <c r="A13" s="4" t="s">
        <v>1</v>
      </c>
      <c r="B13" s="29"/>
      <c r="C13" s="29"/>
      <c r="D13" s="29"/>
    </row>
    <row r="14" spans="1:7" ht="15.75" customHeight="1" x14ac:dyDescent="0.2">
      <c r="B14" s="29"/>
      <c r="C14" s="29"/>
      <c r="D14" s="29"/>
    </row>
    <row r="15" spans="1:7" ht="15.75" customHeight="1" x14ac:dyDescent="0.2">
      <c r="A15" s="4" t="s">
        <v>2</v>
      </c>
      <c r="B15" s="29"/>
      <c r="C15" s="29"/>
      <c r="D15" s="29"/>
    </row>
    <row r="16" spans="1:7" ht="15.75" customHeight="1" x14ac:dyDescent="0.2">
      <c r="A16" s="4" t="s">
        <v>3</v>
      </c>
      <c r="B16" s="29"/>
      <c r="C16" s="29"/>
      <c r="D16" s="29"/>
    </row>
    <row r="17" spans="2:7" ht="15.75" customHeight="1" x14ac:dyDescent="0.2"/>
    <row r="18" spans="2:7" ht="15.75" customHeight="1" x14ac:dyDescent="0.2"/>
    <row r="19" spans="2:7" ht="15.75" customHeight="1" x14ac:dyDescent="0.2"/>
    <row r="20" spans="2:7" ht="15.75" customHeight="1" x14ac:dyDescent="0.2">
      <c r="D20" s="25"/>
      <c r="E20" s="25" t="s">
        <v>9</v>
      </c>
      <c r="F20" s="30">
        <f>'CD21 &amp; CD30 Poles New'!E80</f>
        <v>0</v>
      </c>
    </row>
    <row r="21" spans="2:7" ht="15.75" customHeight="1" x14ac:dyDescent="0.2"/>
    <row r="22" spans="2:7" ht="15.75" customHeight="1" x14ac:dyDescent="0.2">
      <c r="D22" s="25"/>
      <c r="E22" s="25" t="s">
        <v>10</v>
      </c>
      <c r="F22" s="30">
        <f>'CD21 &amp; CD30 Poles Removal'!E47</f>
        <v>0</v>
      </c>
    </row>
    <row r="23" spans="2:7" ht="15.75" customHeight="1" x14ac:dyDescent="0.2"/>
    <row r="24" spans="2:7" ht="15.75" customHeight="1" x14ac:dyDescent="0.2">
      <c r="E24" s="25" t="s">
        <v>13</v>
      </c>
      <c r="F24" s="30">
        <f>F20+F22</f>
        <v>0</v>
      </c>
    </row>
    <row r="25" spans="2:7" ht="15.75" customHeight="1" x14ac:dyDescent="0.2">
      <c r="E25" s="25"/>
      <c r="F25" s="31"/>
    </row>
    <row r="26" spans="2:7" ht="15.75" customHeight="1" x14ac:dyDescent="0.2">
      <c r="E26" s="32" t="s">
        <v>120</v>
      </c>
      <c r="F26" s="30">
        <v>45000</v>
      </c>
      <c r="G26" s="7"/>
    </row>
    <row r="27" spans="2:7" ht="15.75" customHeight="1" x14ac:dyDescent="0.2">
      <c r="E27" s="33"/>
      <c r="F27" s="31"/>
      <c r="G27" s="7"/>
    </row>
    <row r="28" spans="2:7" ht="15.75" customHeight="1" x14ac:dyDescent="0.2">
      <c r="E28" s="32" t="s">
        <v>121</v>
      </c>
      <c r="F28" s="30">
        <f>F24+F26</f>
        <v>45000</v>
      </c>
      <c r="G28" s="7"/>
    </row>
    <row r="29" spans="2:7" ht="15.75" customHeight="1" x14ac:dyDescent="0.2">
      <c r="E29" s="33"/>
      <c r="F29" s="31"/>
      <c r="G29" s="7"/>
    </row>
    <row r="30" spans="2:7" ht="15.75" customHeight="1" x14ac:dyDescent="0.2"/>
    <row r="31" spans="2:7" ht="15.75" customHeight="1" x14ac:dyDescent="0.2">
      <c r="B31" s="34"/>
      <c r="C31" s="34"/>
      <c r="D31" s="34"/>
      <c r="F31" s="35"/>
    </row>
    <row r="32" spans="2:7" ht="15.75" customHeight="1" x14ac:dyDescent="0.2">
      <c r="B32" s="36" t="s">
        <v>4</v>
      </c>
      <c r="C32" s="37"/>
      <c r="D32" s="37"/>
      <c r="F32" s="38" t="s">
        <v>5</v>
      </c>
    </row>
    <row r="33" spans="1:7" ht="15.75" customHeight="1" x14ac:dyDescent="0.2">
      <c r="B33" s="39"/>
      <c r="C33" s="34"/>
      <c r="D33" s="34"/>
    </row>
    <row r="34" spans="1:7" ht="15.75" customHeight="1" x14ac:dyDescent="0.2">
      <c r="B34" s="36" t="s">
        <v>6</v>
      </c>
      <c r="C34" s="37"/>
      <c r="D34" s="37"/>
    </row>
    <row r="35" spans="1:7" ht="15.75" customHeight="1" x14ac:dyDescent="0.2">
      <c r="B35" s="39"/>
      <c r="C35" s="34"/>
      <c r="D35" s="34"/>
    </row>
    <row r="36" spans="1:7" ht="15.75" customHeight="1" x14ac:dyDescent="0.2">
      <c r="B36" s="36" t="s">
        <v>7</v>
      </c>
      <c r="C36" s="37"/>
      <c r="D36" s="37"/>
    </row>
    <row r="37" spans="1:7" ht="15.75" customHeight="1" x14ac:dyDescent="0.2"/>
    <row r="38" spans="1:7" ht="15.75" customHeight="1" x14ac:dyDescent="0.2"/>
    <row r="39" spans="1:7" ht="15.75" customHeight="1" x14ac:dyDescent="0.2">
      <c r="A39" s="4" t="s">
        <v>8</v>
      </c>
    </row>
    <row r="40" spans="1:7" ht="15.75" customHeight="1" x14ac:dyDescent="0.2">
      <c r="A40" s="29"/>
      <c r="B40" s="29"/>
      <c r="C40" s="29"/>
      <c r="D40" s="29"/>
      <c r="E40" s="29"/>
      <c r="F40" s="29"/>
      <c r="G40" s="29"/>
    </row>
    <row r="41" spans="1:7" ht="15.75" customHeight="1" x14ac:dyDescent="0.2">
      <c r="A41" s="40"/>
      <c r="B41" s="40"/>
      <c r="C41" s="40"/>
      <c r="D41" s="40"/>
      <c r="E41" s="40"/>
      <c r="F41" s="40"/>
      <c r="G41" s="40"/>
    </row>
    <row r="42" spans="1:7" ht="15.75" customHeight="1" x14ac:dyDescent="0.2">
      <c r="A42" s="40"/>
      <c r="B42" s="40"/>
      <c r="C42" s="40"/>
      <c r="D42" s="40"/>
      <c r="E42" s="40"/>
      <c r="F42" s="40"/>
      <c r="G42" s="40"/>
    </row>
    <row r="43" spans="1:7" ht="15.75" customHeight="1" x14ac:dyDescent="0.2">
      <c r="A43" s="40"/>
      <c r="B43" s="40"/>
      <c r="C43" s="40"/>
      <c r="D43" s="40"/>
      <c r="E43" s="40"/>
      <c r="F43" s="40"/>
      <c r="G43" s="40"/>
    </row>
    <row r="44" spans="1:7" ht="15.75" customHeight="1" x14ac:dyDescent="0.2">
      <c r="A44" s="40"/>
      <c r="B44" s="40"/>
      <c r="C44" s="40"/>
      <c r="D44" s="40"/>
      <c r="E44" s="40"/>
      <c r="F44" s="40"/>
      <c r="G44" s="40"/>
    </row>
    <row r="45" spans="1:7" ht="15.75" customHeight="1" x14ac:dyDescent="0.2">
      <c r="A45" s="41"/>
      <c r="B45" s="41"/>
      <c r="C45" s="41"/>
      <c r="D45" s="41"/>
      <c r="E45" s="41"/>
      <c r="F45" s="41"/>
      <c r="G45" s="41"/>
    </row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</sheetData>
  <sheetProtection algorithmName="SHA-512" hashValue="6jRFFKAuSOUgJFWBq1Fj6QiFQ7xGhTbJYdRwh6j/eFqcO6gIVYdHA2dpc1St1BtkqDZmTlODV76rRdHhSXvm6w==" saltValue="tz6fnhJrHzOhvK4J+ZtPgQ==" spinCount="100000" sheet="1" objects="1" scenarios="1"/>
  <printOptions horizontalCentered="1"/>
  <pageMargins left="0.75" right="0.75" top="0.75" bottom="0.75" header="0.5" footer="0.35"/>
  <pageSetup orientation="portrait" r:id="rId1"/>
  <headerFooter alignWithMargins="0">
    <oddFooter>&amp;L&amp;8 16-0809.01&amp;C&amp;8&amp;A&amp;R&amp;8&amp;D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/>
  </sheetViews>
  <sheetFormatPr defaultRowHeight="12.75" x14ac:dyDescent="0.2"/>
  <cols>
    <col min="1" max="1" width="41.28515625" style="4" customWidth="1"/>
    <col min="2" max="2" width="6.5703125" style="5" customWidth="1"/>
    <col min="3" max="3" width="10.5703125" style="6" customWidth="1"/>
    <col min="4" max="4" width="11.7109375" style="4" customWidth="1"/>
    <col min="5" max="5" width="14" style="4" customWidth="1"/>
    <col min="6" max="16384" width="9.140625" style="4"/>
  </cols>
  <sheetData>
    <row r="1" spans="1:7" x14ac:dyDescent="0.2">
      <c r="A1" s="2" t="s">
        <v>11</v>
      </c>
      <c r="B1" s="2"/>
      <c r="C1" s="3"/>
      <c r="D1" s="2"/>
      <c r="E1" s="2"/>
    </row>
    <row r="2" spans="1:7" x14ac:dyDescent="0.2">
      <c r="A2" s="2" t="s">
        <v>12</v>
      </c>
      <c r="B2" s="2"/>
      <c r="C2" s="3"/>
      <c r="D2" s="2"/>
      <c r="E2" s="2"/>
    </row>
    <row r="3" spans="1:7" x14ac:dyDescent="0.2">
      <c r="A3" s="2" t="s">
        <v>14</v>
      </c>
      <c r="B3" s="2"/>
      <c r="C3" s="3"/>
      <c r="D3" s="2"/>
      <c r="E3" s="2"/>
    </row>
    <row r="4" spans="1:7" x14ac:dyDescent="0.2">
      <c r="A4" s="2"/>
      <c r="B4" s="2"/>
      <c r="C4" s="3"/>
      <c r="D4" s="2"/>
      <c r="E4" s="2"/>
    </row>
    <row r="5" spans="1:7" ht="13.5" thickBot="1" x14ac:dyDescent="0.25">
      <c r="F5" s="5"/>
      <c r="G5" s="7"/>
    </row>
    <row r="6" spans="1:7" x14ac:dyDescent="0.2">
      <c r="A6" s="8"/>
      <c r="B6" s="9"/>
      <c r="C6" s="10"/>
      <c r="D6" s="9" t="s">
        <v>15</v>
      </c>
      <c r="E6" s="9" t="s">
        <v>16</v>
      </c>
      <c r="F6" s="5"/>
      <c r="G6" s="7"/>
    </row>
    <row r="7" spans="1:7" ht="13.5" thickBot="1" x14ac:dyDescent="0.25">
      <c r="A7" s="11" t="s">
        <v>17</v>
      </c>
      <c r="B7" s="12" t="s">
        <v>15</v>
      </c>
      <c r="C7" s="13" t="s">
        <v>18</v>
      </c>
      <c r="D7" s="12" t="s">
        <v>19</v>
      </c>
      <c r="E7" s="12" t="s">
        <v>20</v>
      </c>
      <c r="F7" s="5"/>
      <c r="G7" s="7"/>
    </row>
    <row r="8" spans="1:7" ht="15" customHeight="1" x14ac:dyDescent="0.2">
      <c r="A8" s="14" t="s">
        <v>22</v>
      </c>
      <c r="B8" s="15" t="s">
        <v>21</v>
      </c>
      <c r="C8" s="16">
        <v>19</v>
      </c>
      <c r="D8" s="17"/>
      <c r="E8" s="18">
        <f t="shared" ref="E8:E79" si="0">C8*D8</f>
        <v>0</v>
      </c>
      <c r="F8" s="5"/>
      <c r="G8" s="7"/>
    </row>
    <row r="9" spans="1:7" ht="15" customHeight="1" x14ac:dyDescent="0.2">
      <c r="A9" s="14" t="s">
        <v>23</v>
      </c>
      <c r="B9" s="15" t="s">
        <v>21</v>
      </c>
      <c r="C9" s="16">
        <v>8</v>
      </c>
      <c r="D9" s="17"/>
      <c r="E9" s="18">
        <f t="shared" si="0"/>
        <v>0</v>
      </c>
      <c r="F9" s="5"/>
      <c r="G9" s="7"/>
    </row>
    <row r="10" spans="1:7" ht="15" customHeight="1" x14ac:dyDescent="0.2">
      <c r="A10" s="14" t="s">
        <v>24</v>
      </c>
      <c r="B10" s="15" t="s">
        <v>21</v>
      </c>
      <c r="C10" s="16">
        <v>1</v>
      </c>
      <c r="D10" s="17"/>
      <c r="E10" s="18">
        <f t="shared" si="0"/>
        <v>0</v>
      </c>
      <c r="F10" s="5"/>
      <c r="G10" s="7"/>
    </row>
    <row r="11" spans="1:7" ht="15" customHeight="1" x14ac:dyDescent="0.2">
      <c r="A11" s="14" t="s">
        <v>25</v>
      </c>
      <c r="B11" s="15" t="s">
        <v>21</v>
      </c>
      <c r="C11" s="16">
        <v>10</v>
      </c>
      <c r="D11" s="17"/>
      <c r="E11" s="18">
        <f t="shared" si="0"/>
        <v>0</v>
      </c>
      <c r="F11" s="5"/>
      <c r="G11" s="7"/>
    </row>
    <row r="12" spans="1:7" ht="15" customHeight="1" x14ac:dyDescent="0.2">
      <c r="A12" s="14" t="s">
        <v>26</v>
      </c>
      <c r="B12" s="15" t="s">
        <v>21</v>
      </c>
      <c r="C12" s="16">
        <v>8</v>
      </c>
      <c r="D12" s="17"/>
      <c r="E12" s="18">
        <f t="shared" si="0"/>
        <v>0</v>
      </c>
      <c r="F12" s="5"/>
      <c r="G12" s="7"/>
    </row>
    <row r="13" spans="1:7" ht="15" customHeight="1" x14ac:dyDescent="0.2">
      <c r="A13" s="14" t="s">
        <v>27</v>
      </c>
      <c r="B13" s="15" t="s">
        <v>21</v>
      </c>
      <c r="C13" s="16">
        <v>1</v>
      </c>
      <c r="D13" s="17"/>
      <c r="E13" s="18">
        <f t="shared" si="0"/>
        <v>0</v>
      </c>
      <c r="F13" s="5"/>
      <c r="G13" s="7"/>
    </row>
    <row r="14" spans="1:7" ht="15" customHeight="1" x14ac:dyDescent="0.2">
      <c r="A14" s="14" t="s">
        <v>28</v>
      </c>
      <c r="B14" s="15" t="s">
        <v>21</v>
      </c>
      <c r="C14" s="16">
        <v>5</v>
      </c>
      <c r="D14" s="17"/>
      <c r="E14" s="18">
        <f t="shared" si="0"/>
        <v>0</v>
      </c>
      <c r="F14" s="5"/>
      <c r="G14" s="7"/>
    </row>
    <row r="15" spans="1:7" ht="15" customHeight="1" x14ac:dyDescent="0.2">
      <c r="A15" s="14" t="s">
        <v>29</v>
      </c>
      <c r="B15" s="15" t="s">
        <v>21</v>
      </c>
      <c r="C15" s="16">
        <v>1</v>
      </c>
      <c r="D15" s="17"/>
      <c r="E15" s="18">
        <f t="shared" si="0"/>
        <v>0</v>
      </c>
      <c r="F15" s="5"/>
      <c r="G15" s="7"/>
    </row>
    <row r="16" spans="1:7" ht="15" customHeight="1" x14ac:dyDescent="0.2">
      <c r="A16" s="14" t="s">
        <v>30</v>
      </c>
      <c r="B16" s="15" t="s">
        <v>21</v>
      </c>
      <c r="C16" s="16">
        <v>5</v>
      </c>
      <c r="D16" s="17"/>
      <c r="E16" s="18">
        <f t="shared" si="0"/>
        <v>0</v>
      </c>
      <c r="F16" s="5"/>
      <c r="G16" s="7"/>
    </row>
    <row r="17" spans="1:7" ht="15" customHeight="1" x14ac:dyDescent="0.2">
      <c r="A17" s="14" t="s">
        <v>31</v>
      </c>
      <c r="B17" s="15" t="s">
        <v>21</v>
      </c>
      <c r="C17" s="16">
        <v>2</v>
      </c>
      <c r="D17" s="17"/>
      <c r="E17" s="18">
        <f t="shared" si="0"/>
        <v>0</v>
      </c>
      <c r="F17" s="5"/>
      <c r="G17" s="7"/>
    </row>
    <row r="18" spans="1:7" ht="15" customHeight="1" x14ac:dyDescent="0.2">
      <c r="A18" s="14" t="s">
        <v>32</v>
      </c>
      <c r="B18" s="15" t="s">
        <v>21</v>
      </c>
      <c r="C18" s="16">
        <v>2</v>
      </c>
      <c r="D18" s="17"/>
      <c r="E18" s="18">
        <f t="shared" si="0"/>
        <v>0</v>
      </c>
      <c r="F18" s="5"/>
      <c r="G18" s="7"/>
    </row>
    <row r="19" spans="1:7" ht="15" customHeight="1" x14ac:dyDescent="0.2">
      <c r="A19" s="14" t="s">
        <v>33</v>
      </c>
      <c r="B19" s="15" t="s">
        <v>21</v>
      </c>
      <c r="C19" s="16">
        <v>10</v>
      </c>
      <c r="D19" s="17"/>
      <c r="E19" s="18">
        <f t="shared" si="0"/>
        <v>0</v>
      </c>
      <c r="F19" s="5"/>
      <c r="G19" s="7"/>
    </row>
    <row r="20" spans="1:7" ht="15" customHeight="1" x14ac:dyDescent="0.2">
      <c r="A20" s="14" t="s">
        <v>34</v>
      </c>
      <c r="B20" s="15" t="s">
        <v>21</v>
      </c>
      <c r="C20" s="16">
        <v>7</v>
      </c>
      <c r="D20" s="17"/>
      <c r="E20" s="18">
        <f t="shared" si="0"/>
        <v>0</v>
      </c>
      <c r="F20" s="5"/>
      <c r="G20" s="7"/>
    </row>
    <row r="21" spans="1:7" ht="15" customHeight="1" x14ac:dyDescent="0.2">
      <c r="A21" s="14" t="s">
        <v>35</v>
      </c>
      <c r="B21" s="15" t="s">
        <v>21</v>
      </c>
      <c r="C21" s="16">
        <v>1</v>
      </c>
      <c r="D21" s="17"/>
      <c r="E21" s="18">
        <f t="shared" si="0"/>
        <v>0</v>
      </c>
      <c r="F21" s="5"/>
      <c r="G21" s="7"/>
    </row>
    <row r="22" spans="1:7" ht="15" customHeight="1" x14ac:dyDescent="0.2">
      <c r="A22" s="14" t="s">
        <v>36</v>
      </c>
      <c r="B22" s="15" t="s">
        <v>21</v>
      </c>
      <c r="C22" s="16">
        <v>3</v>
      </c>
      <c r="D22" s="17"/>
      <c r="E22" s="18">
        <f t="shared" si="0"/>
        <v>0</v>
      </c>
      <c r="F22" s="5"/>
      <c r="G22" s="7"/>
    </row>
    <row r="23" spans="1:7" ht="15" customHeight="1" x14ac:dyDescent="0.2">
      <c r="A23" s="14" t="s">
        <v>37</v>
      </c>
      <c r="B23" s="15" t="s">
        <v>21</v>
      </c>
      <c r="C23" s="16">
        <v>2</v>
      </c>
      <c r="D23" s="17"/>
      <c r="E23" s="18">
        <f t="shared" si="0"/>
        <v>0</v>
      </c>
      <c r="F23" s="5"/>
      <c r="G23" s="7"/>
    </row>
    <row r="24" spans="1:7" ht="15" customHeight="1" x14ac:dyDescent="0.2">
      <c r="A24" s="14" t="s">
        <v>38</v>
      </c>
      <c r="B24" s="15" t="s">
        <v>21</v>
      </c>
      <c r="C24" s="16">
        <v>12</v>
      </c>
      <c r="D24" s="17"/>
      <c r="E24" s="18">
        <f t="shared" si="0"/>
        <v>0</v>
      </c>
      <c r="F24" s="5"/>
      <c r="G24" s="7"/>
    </row>
    <row r="25" spans="1:7" ht="15" customHeight="1" x14ac:dyDescent="0.2">
      <c r="A25" s="14" t="s">
        <v>39</v>
      </c>
      <c r="B25" s="15" t="s">
        <v>21</v>
      </c>
      <c r="C25" s="16">
        <v>3</v>
      </c>
      <c r="D25" s="17"/>
      <c r="E25" s="18">
        <f t="shared" si="0"/>
        <v>0</v>
      </c>
      <c r="F25" s="5"/>
      <c r="G25" s="7"/>
    </row>
    <row r="26" spans="1:7" ht="15" customHeight="1" x14ac:dyDescent="0.2">
      <c r="A26" s="14" t="s">
        <v>40</v>
      </c>
      <c r="B26" s="15" t="s">
        <v>21</v>
      </c>
      <c r="C26" s="16">
        <v>8</v>
      </c>
      <c r="D26" s="17"/>
      <c r="E26" s="18">
        <f t="shared" si="0"/>
        <v>0</v>
      </c>
      <c r="F26" s="5"/>
      <c r="G26" s="7"/>
    </row>
    <row r="27" spans="1:7" ht="15" customHeight="1" x14ac:dyDescent="0.2">
      <c r="A27" s="14" t="s">
        <v>41</v>
      </c>
      <c r="B27" s="15" t="s">
        <v>21</v>
      </c>
      <c r="C27" s="16">
        <v>3</v>
      </c>
      <c r="D27" s="17"/>
      <c r="E27" s="18">
        <f t="shared" si="0"/>
        <v>0</v>
      </c>
      <c r="F27" s="5"/>
      <c r="G27" s="7"/>
    </row>
    <row r="28" spans="1:7" ht="15" customHeight="1" x14ac:dyDescent="0.2">
      <c r="A28" s="14" t="s">
        <v>42</v>
      </c>
      <c r="B28" s="15" t="s">
        <v>21</v>
      </c>
      <c r="C28" s="16">
        <v>8</v>
      </c>
      <c r="D28" s="17"/>
      <c r="E28" s="18">
        <f t="shared" si="0"/>
        <v>0</v>
      </c>
      <c r="F28" s="5"/>
      <c r="G28" s="7"/>
    </row>
    <row r="29" spans="1:7" ht="15" customHeight="1" x14ac:dyDescent="0.2">
      <c r="A29" s="14" t="s">
        <v>43</v>
      </c>
      <c r="B29" s="15" t="s">
        <v>21</v>
      </c>
      <c r="C29" s="16">
        <v>2</v>
      </c>
      <c r="D29" s="17"/>
      <c r="E29" s="18">
        <f t="shared" si="0"/>
        <v>0</v>
      </c>
      <c r="F29" s="5"/>
      <c r="G29" s="7"/>
    </row>
    <row r="30" spans="1:7" ht="15" customHeight="1" x14ac:dyDescent="0.2">
      <c r="A30" s="14" t="s">
        <v>44</v>
      </c>
      <c r="B30" s="15" t="s">
        <v>21</v>
      </c>
      <c r="C30" s="16">
        <v>3</v>
      </c>
      <c r="D30" s="17"/>
      <c r="E30" s="18">
        <f t="shared" si="0"/>
        <v>0</v>
      </c>
      <c r="F30" s="5"/>
      <c r="G30" s="7"/>
    </row>
    <row r="31" spans="1:7" ht="15" customHeight="1" x14ac:dyDescent="0.2">
      <c r="A31" s="14" t="s">
        <v>45</v>
      </c>
      <c r="B31" s="15" t="s">
        <v>21</v>
      </c>
      <c r="C31" s="16">
        <v>6</v>
      </c>
      <c r="D31" s="17"/>
      <c r="E31" s="18">
        <f t="shared" si="0"/>
        <v>0</v>
      </c>
      <c r="F31" s="5"/>
      <c r="G31" s="7"/>
    </row>
    <row r="32" spans="1:7" ht="15" customHeight="1" x14ac:dyDescent="0.2">
      <c r="A32" s="14" t="s">
        <v>46</v>
      </c>
      <c r="B32" s="15" t="s">
        <v>21</v>
      </c>
      <c r="C32" s="16">
        <v>6</v>
      </c>
      <c r="D32" s="17"/>
      <c r="E32" s="18">
        <f t="shared" si="0"/>
        <v>0</v>
      </c>
      <c r="F32" s="5"/>
      <c r="G32" s="7"/>
    </row>
    <row r="33" spans="1:7" ht="15" customHeight="1" x14ac:dyDescent="0.2">
      <c r="A33" s="14" t="s">
        <v>47</v>
      </c>
      <c r="B33" s="15" t="s">
        <v>48</v>
      </c>
      <c r="C33" s="16">
        <v>150</v>
      </c>
      <c r="D33" s="17"/>
      <c r="E33" s="18">
        <f t="shared" si="0"/>
        <v>0</v>
      </c>
      <c r="F33" s="5"/>
      <c r="G33" s="7"/>
    </row>
    <row r="34" spans="1:7" ht="15" customHeight="1" x14ac:dyDescent="0.2">
      <c r="A34" s="14" t="s">
        <v>49</v>
      </c>
      <c r="B34" s="15" t="s">
        <v>48</v>
      </c>
      <c r="C34" s="16">
        <v>332</v>
      </c>
      <c r="D34" s="17"/>
      <c r="E34" s="18">
        <f t="shared" si="0"/>
        <v>0</v>
      </c>
      <c r="F34" s="5"/>
      <c r="G34" s="7"/>
    </row>
    <row r="35" spans="1:7" ht="15" customHeight="1" x14ac:dyDescent="0.2">
      <c r="A35" s="14" t="s">
        <v>50</v>
      </c>
      <c r="B35" s="15" t="s">
        <v>21</v>
      </c>
      <c r="C35" s="16">
        <v>7</v>
      </c>
      <c r="D35" s="17"/>
      <c r="E35" s="18">
        <f t="shared" si="0"/>
        <v>0</v>
      </c>
      <c r="F35" s="5"/>
      <c r="G35" s="7"/>
    </row>
    <row r="36" spans="1:7" ht="15" customHeight="1" x14ac:dyDescent="0.2">
      <c r="A36" s="14" t="s">
        <v>51</v>
      </c>
      <c r="B36" s="15" t="s">
        <v>21</v>
      </c>
      <c r="C36" s="16">
        <v>1</v>
      </c>
      <c r="D36" s="17"/>
      <c r="E36" s="18">
        <f t="shared" si="0"/>
        <v>0</v>
      </c>
      <c r="F36" s="5"/>
      <c r="G36" s="7"/>
    </row>
    <row r="37" spans="1:7" ht="15" customHeight="1" x14ac:dyDescent="0.2">
      <c r="A37" s="14" t="s">
        <v>52</v>
      </c>
      <c r="B37" s="15" t="s">
        <v>21</v>
      </c>
      <c r="C37" s="16">
        <v>1</v>
      </c>
      <c r="D37" s="17"/>
      <c r="E37" s="18">
        <f t="shared" si="0"/>
        <v>0</v>
      </c>
      <c r="F37" s="5"/>
      <c r="G37" s="7"/>
    </row>
    <row r="38" spans="1:7" ht="15" customHeight="1" x14ac:dyDescent="0.2">
      <c r="A38" s="14" t="s">
        <v>53</v>
      </c>
      <c r="B38" s="15" t="s">
        <v>21</v>
      </c>
      <c r="C38" s="16">
        <v>21</v>
      </c>
      <c r="D38" s="17"/>
      <c r="E38" s="18">
        <f t="shared" si="0"/>
        <v>0</v>
      </c>
      <c r="F38" s="5"/>
      <c r="G38" s="7"/>
    </row>
    <row r="39" spans="1:7" ht="15" customHeight="1" x14ac:dyDescent="0.2">
      <c r="A39" s="14" t="s">
        <v>54</v>
      </c>
      <c r="B39" s="15" t="s">
        <v>21</v>
      </c>
      <c r="C39" s="16">
        <v>58</v>
      </c>
      <c r="D39" s="17"/>
      <c r="E39" s="18">
        <f t="shared" si="0"/>
        <v>0</v>
      </c>
      <c r="F39" s="5"/>
      <c r="G39" s="7"/>
    </row>
    <row r="40" spans="1:7" ht="15" customHeight="1" x14ac:dyDescent="0.2">
      <c r="A40" s="14" t="s">
        <v>55</v>
      </c>
      <c r="B40" s="15" t="s">
        <v>21</v>
      </c>
      <c r="C40" s="16">
        <v>1</v>
      </c>
      <c r="D40" s="17"/>
      <c r="E40" s="18">
        <f t="shared" si="0"/>
        <v>0</v>
      </c>
      <c r="F40" s="5"/>
      <c r="G40" s="7"/>
    </row>
    <row r="41" spans="1:7" ht="15" customHeight="1" x14ac:dyDescent="0.2">
      <c r="A41" s="14" t="s">
        <v>56</v>
      </c>
      <c r="B41" s="15" t="s">
        <v>21</v>
      </c>
      <c r="C41" s="16">
        <v>9</v>
      </c>
      <c r="D41" s="17"/>
      <c r="E41" s="18">
        <f t="shared" si="0"/>
        <v>0</v>
      </c>
      <c r="F41" s="5"/>
      <c r="G41" s="7"/>
    </row>
    <row r="42" spans="1:7" ht="15" customHeight="1" x14ac:dyDescent="0.2">
      <c r="A42" s="14" t="s">
        <v>57</v>
      </c>
      <c r="B42" s="15" t="s">
        <v>21</v>
      </c>
      <c r="C42" s="16">
        <v>1</v>
      </c>
      <c r="D42" s="17"/>
      <c r="E42" s="18">
        <f t="shared" si="0"/>
        <v>0</v>
      </c>
      <c r="F42" s="5"/>
      <c r="G42" s="7"/>
    </row>
    <row r="43" spans="1:7" ht="15" customHeight="1" x14ac:dyDescent="0.2">
      <c r="A43" s="14" t="s">
        <v>58</v>
      </c>
      <c r="B43" s="15" t="s">
        <v>21</v>
      </c>
      <c r="C43" s="16">
        <v>3</v>
      </c>
      <c r="D43" s="17"/>
      <c r="E43" s="18">
        <f t="shared" si="0"/>
        <v>0</v>
      </c>
      <c r="F43" s="5"/>
      <c r="G43" s="7"/>
    </row>
    <row r="44" spans="1:7" ht="15" customHeight="1" x14ac:dyDescent="0.2">
      <c r="A44" s="14" t="s">
        <v>59</v>
      </c>
      <c r="B44" s="15" t="s">
        <v>21</v>
      </c>
      <c r="C44" s="16">
        <v>2</v>
      </c>
      <c r="D44" s="17"/>
      <c r="E44" s="18">
        <f t="shared" si="0"/>
        <v>0</v>
      </c>
      <c r="F44" s="5"/>
      <c r="G44" s="7"/>
    </row>
    <row r="45" spans="1:7" ht="15" customHeight="1" x14ac:dyDescent="0.2">
      <c r="A45" s="14" t="s">
        <v>60</v>
      </c>
      <c r="B45" s="15" t="s">
        <v>21</v>
      </c>
      <c r="C45" s="16">
        <v>18</v>
      </c>
      <c r="D45" s="17"/>
      <c r="E45" s="18">
        <f t="shared" si="0"/>
        <v>0</v>
      </c>
      <c r="F45" s="5"/>
      <c r="G45" s="7"/>
    </row>
    <row r="46" spans="1:7" ht="15" customHeight="1" x14ac:dyDescent="0.2">
      <c r="A46" s="14" t="s">
        <v>61</v>
      </c>
      <c r="B46" s="15" t="s">
        <v>21</v>
      </c>
      <c r="C46" s="16">
        <v>6</v>
      </c>
      <c r="D46" s="17"/>
      <c r="E46" s="18">
        <f t="shared" si="0"/>
        <v>0</v>
      </c>
      <c r="F46" s="5"/>
      <c r="G46" s="7"/>
    </row>
    <row r="47" spans="1:7" ht="15" customHeight="1" x14ac:dyDescent="0.2">
      <c r="A47" s="14" t="s">
        <v>62</v>
      </c>
      <c r="B47" s="15" t="s">
        <v>21</v>
      </c>
      <c r="C47" s="16">
        <v>3</v>
      </c>
      <c r="D47" s="17"/>
      <c r="E47" s="18">
        <f t="shared" si="0"/>
        <v>0</v>
      </c>
      <c r="F47" s="5"/>
      <c r="G47" s="7"/>
    </row>
    <row r="48" spans="1:7" ht="15" customHeight="1" x14ac:dyDescent="0.2">
      <c r="A48" s="14" t="s">
        <v>63</v>
      </c>
      <c r="B48" s="15" t="s">
        <v>21</v>
      </c>
      <c r="C48" s="16">
        <v>3</v>
      </c>
      <c r="D48" s="17"/>
      <c r="E48" s="18">
        <f t="shared" si="0"/>
        <v>0</v>
      </c>
      <c r="F48" s="5"/>
      <c r="G48" s="7"/>
    </row>
    <row r="49" spans="1:7" ht="15" customHeight="1" x14ac:dyDescent="0.2">
      <c r="A49" s="14" t="s">
        <v>64</v>
      </c>
      <c r="B49" s="15" t="s">
        <v>21</v>
      </c>
      <c r="C49" s="16">
        <v>109</v>
      </c>
      <c r="D49" s="17"/>
      <c r="E49" s="18">
        <f t="shared" si="0"/>
        <v>0</v>
      </c>
      <c r="F49" s="5"/>
      <c r="G49" s="7"/>
    </row>
    <row r="50" spans="1:7" ht="15" customHeight="1" x14ac:dyDescent="0.2">
      <c r="A50" s="14" t="s">
        <v>65</v>
      </c>
      <c r="B50" s="15" t="s">
        <v>21</v>
      </c>
      <c r="C50" s="16">
        <v>26</v>
      </c>
      <c r="D50" s="17"/>
      <c r="E50" s="18">
        <f t="shared" si="0"/>
        <v>0</v>
      </c>
      <c r="F50" s="5"/>
      <c r="G50" s="7"/>
    </row>
    <row r="51" spans="1:7" ht="15" customHeight="1" x14ac:dyDescent="0.2">
      <c r="A51" s="14" t="s">
        <v>66</v>
      </c>
      <c r="B51" s="15" t="s">
        <v>21</v>
      </c>
      <c r="C51" s="16">
        <v>1</v>
      </c>
      <c r="D51" s="17"/>
      <c r="E51" s="18">
        <f t="shared" si="0"/>
        <v>0</v>
      </c>
      <c r="F51" s="5"/>
      <c r="G51" s="7"/>
    </row>
    <row r="52" spans="1:7" ht="15" customHeight="1" x14ac:dyDescent="0.2">
      <c r="A52" s="14" t="s">
        <v>67</v>
      </c>
      <c r="B52" s="15" t="s">
        <v>21</v>
      </c>
      <c r="C52" s="16">
        <v>1</v>
      </c>
      <c r="D52" s="17"/>
      <c r="E52" s="18">
        <f t="shared" si="0"/>
        <v>0</v>
      </c>
      <c r="F52" s="5"/>
      <c r="G52" s="7"/>
    </row>
    <row r="53" spans="1:7" ht="15" customHeight="1" x14ac:dyDescent="0.2">
      <c r="A53" s="14" t="s">
        <v>68</v>
      </c>
      <c r="B53" s="15" t="s">
        <v>21</v>
      </c>
      <c r="C53" s="16">
        <v>6</v>
      </c>
      <c r="D53" s="17"/>
      <c r="E53" s="18">
        <f t="shared" si="0"/>
        <v>0</v>
      </c>
      <c r="F53" s="5"/>
      <c r="G53" s="7"/>
    </row>
    <row r="54" spans="1:7" ht="15" customHeight="1" x14ac:dyDescent="0.2">
      <c r="A54" s="14" t="s">
        <v>69</v>
      </c>
      <c r="B54" s="15" t="s">
        <v>21</v>
      </c>
      <c r="C54" s="16">
        <v>5</v>
      </c>
      <c r="D54" s="17"/>
      <c r="E54" s="18">
        <f t="shared" si="0"/>
        <v>0</v>
      </c>
      <c r="F54" s="5"/>
      <c r="G54" s="7"/>
    </row>
    <row r="55" spans="1:7" ht="15" customHeight="1" x14ac:dyDescent="0.2">
      <c r="A55" s="14" t="s">
        <v>70</v>
      </c>
      <c r="B55" s="15" t="s">
        <v>21</v>
      </c>
      <c r="C55" s="16">
        <v>1</v>
      </c>
      <c r="D55" s="17"/>
      <c r="E55" s="18">
        <f t="shared" si="0"/>
        <v>0</v>
      </c>
      <c r="F55" s="5"/>
      <c r="G55" s="7"/>
    </row>
    <row r="56" spans="1:7" ht="15" customHeight="1" x14ac:dyDescent="0.2">
      <c r="A56" s="14" t="s">
        <v>71</v>
      </c>
      <c r="B56" s="15" t="s">
        <v>21</v>
      </c>
      <c r="C56" s="16">
        <v>4</v>
      </c>
      <c r="D56" s="17"/>
      <c r="E56" s="18">
        <f t="shared" si="0"/>
        <v>0</v>
      </c>
      <c r="F56" s="5"/>
      <c r="G56" s="7"/>
    </row>
    <row r="57" spans="1:7" ht="15" customHeight="1" x14ac:dyDescent="0.2">
      <c r="A57" s="14" t="s">
        <v>72</v>
      </c>
      <c r="B57" s="15" t="s">
        <v>21</v>
      </c>
      <c r="C57" s="16">
        <v>1</v>
      </c>
      <c r="D57" s="17"/>
      <c r="E57" s="18">
        <f t="shared" si="0"/>
        <v>0</v>
      </c>
      <c r="F57" s="5"/>
      <c r="G57" s="7"/>
    </row>
    <row r="58" spans="1:7" ht="15" customHeight="1" x14ac:dyDescent="0.2">
      <c r="A58" s="14" t="s">
        <v>73</v>
      </c>
      <c r="B58" s="15" t="s">
        <v>21</v>
      </c>
      <c r="C58" s="16">
        <v>1</v>
      </c>
      <c r="D58" s="17"/>
      <c r="E58" s="18">
        <f t="shared" si="0"/>
        <v>0</v>
      </c>
      <c r="F58" s="5"/>
      <c r="G58" s="7"/>
    </row>
    <row r="59" spans="1:7" ht="15" customHeight="1" x14ac:dyDescent="0.2">
      <c r="A59" s="14" t="s">
        <v>74</v>
      </c>
      <c r="B59" s="15" t="s">
        <v>21</v>
      </c>
      <c r="C59" s="16">
        <v>10</v>
      </c>
      <c r="D59" s="17"/>
      <c r="E59" s="18">
        <f t="shared" si="0"/>
        <v>0</v>
      </c>
      <c r="F59" s="5"/>
      <c r="G59" s="7"/>
    </row>
    <row r="60" spans="1:7" ht="15" customHeight="1" x14ac:dyDescent="0.2">
      <c r="A60" s="14" t="s">
        <v>75</v>
      </c>
      <c r="B60" s="15" t="s">
        <v>21</v>
      </c>
      <c r="C60" s="16">
        <v>1</v>
      </c>
      <c r="D60" s="17"/>
      <c r="E60" s="18">
        <f t="shared" si="0"/>
        <v>0</v>
      </c>
      <c r="F60" s="5"/>
      <c r="G60" s="7"/>
    </row>
    <row r="61" spans="1:7" ht="15" customHeight="1" x14ac:dyDescent="0.2">
      <c r="A61" s="14" t="s">
        <v>76</v>
      </c>
      <c r="B61" s="15" t="s">
        <v>21</v>
      </c>
      <c r="C61" s="16">
        <v>1</v>
      </c>
      <c r="D61" s="17"/>
      <c r="E61" s="18">
        <f t="shared" si="0"/>
        <v>0</v>
      </c>
      <c r="F61" s="5"/>
      <c r="G61" s="7"/>
    </row>
    <row r="62" spans="1:7" ht="15" customHeight="1" x14ac:dyDescent="0.2">
      <c r="A62" s="14" t="s">
        <v>77</v>
      </c>
      <c r="B62" s="15" t="s">
        <v>21</v>
      </c>
      <c r="C62" s="16">
        <v>1</v>
      </c>
      <c r="D62" s="17"/>
      <c r="E62" s="18">
        <f t="shared" si="0"/>
        <v>0</v>
      </c>
      <c r="F62" s="5"/>
      <c r="G62" s="7"/>
    </row>
    <row r="63" spans="1:7" ht="15" customHeight="1" x14ac:dyDescent="0.2">
      <c r="A63" s="14" t="s">
        <v>78</v>
      </c>
      <c r="B63" s="15" t="s">
        <v>21</v>
      </c>
      <c r="C63" s="16">
        <v>7</v>
      </c>
      <c r="D63" s="17"/>
      <c r="E63" s="18">
        <f t="shared" si="0"/>
        <v>0</v>
      </c>
      <c r="F63" s="5"/>
      <c r="G63" s="7"/>
    </row>
    <row r="64" spans="1:7" ht="15" customHeight="1" x14ac:dyDescent="0.2">
      <c r="A64" s="14" t="s">
        <v>79</v>
      </c>
      <c r="B64" s="15" t="s">
        <v>21</v>
      </c>
      <c r="C64" s="16">
        <v>3</v>
      </c>
      <c r="D64" s="17"/>
      <c r="E64" s="18">
        <f t="shared" si="0"/>
        <v>0</v>
      </c>
      <c r="F64" s="5"/>
      <c r="G64" s="7"/>
    </row>
    <row r="65" spans="1:7" ht="15" customHeight="1" x14ac:dyDescent="0.2">
      <c r="A65" s="14" t="s">
        <v>80</v>
      </c>
      <c r="B65" s="15" t="s">
        <v>21</v>
      </c>
      <c r="C65" s="16">
        <v>1</v>
      </c>
      <c r="D65" s="17"/>
      <c r="E65" s="18">
        <f t="shared" si="0"/>
        <v>0</v>
      </c>
      <c r="F65" s="5"/>
      <c r="G65" s="7"/>
    </row>
    <row r="66" spans="1:7" ht="15" customHeight="1" x14ac:dyDescent="0.2">
      <c r="A66" s="14" t="s">
        <v>81</v>
      </c>
      <c r="B66" s="15" t="s">
        <v>21</v>
      </c>
      <c r="C66" s="16">
        <v>8</v>
      </c>
      <c r="D66" s="17"/>
      <c r="E66" s="18">
        <f t="shared" si="0"/>
        <v>0</v>
      </c>
      <c r="F66" s="5"/>
      <c r="G66" s="7"/>
    </row>
    <row r="67" spans="1:7" ht="15" customHeight="1" x14ac:dyDescent="0.2">
      <c r="A67" s="14" t="s">
        <v>82</v>
      </c>
      <c r="B67" s="15" t="s">
        <v>21</v>
      </c>
      <c r="C67" s="16">
        <v>1</v>
      </c>
      <c r="D67" s="17"/>
      <c r="E67" s="18">
        <f t="shared" si="0"/>
        <v>0</v>
      </c>
      <c r="F67" s="5"/>
      <c r="G67" s="7"/>
    </row>
    <row r="68" spans="1:7" ht="15" customHeight="1" x14ac:dyDescent="0.2">
      <c r="A68" s="14" t="s">
        <v>83</v>
      </c>
      <c r="B68" s="15" t="s">
        <v>21</v>
      </c>
      <c r="C68" s="16">
        <v>2</v>
      </c>
      <c r="D68" s="17"/>
      <c r="E68" s="18">
        <f t="shared" si="0"/>
        <v>0</v>
      </c>
      <c r="F68" s="5"/>
      <c r="G68" s="7"/>
    </row>
    <row r="69" spans="1:7" ht="15" customHeight="1" x14ac:dyDescent="0.2">
      <c r="A69" s="14" t="s">
        <v>84</v>
      </c>
      <c r="B69" s="15" t="s">
        <v>21</v>
      </c>
      <c r="C69" s="16">
        <v>2</v>
      </c>
      <c r="D69" s="17"/>
      <c r="E69" s="18">
        <f t="shared" si="0"/>
        <v>0</v>
      </c>
      <c r="F69" s="5"/>
      <c r="G69" s="7"/>
    </row>
    <row r="70" spans="1:7" ht="15" customHeight="1" x14ac:dyDescent="0.2">
      <c r="A70" s="14" t="s">
        <v>85</v>
      </c>
      <c r="B70" s="15" t="s">
        <v>21</v>
      </c>
      <c r="C70" s="16">
        <v>7</v>
      </c>
      <c r="D70" s="17"/>
      <c r="E70" s="18">
        <f t="shared" si="0"/>
        <v>0</v>
      </c>
      <c r="F70" s="5"/>
      <c r="G70" s="7"/>
    </row>
    <row r="71" spans="1:7" ht="15" customHeight="1" x14ac:dyDescent="0.2">
      <c r="A71" s="14" t="s">
        <v>86</v>
      </c>
      <c r="B71" s="15" t="s">
        <v>21</v>
      </c>
      <c r="C71" s="16">
        <v>1</v>
      </c>
      <c r="D71" s="17"/>
      <c r="E71" s="18">
        <f t="shared" si="0"/>
        <v>0</v>
      </c>
      <c r="F71" s="5"/>
      <c r="G71" s="7"/>
    </row>
    <row r="72" spans="1:7" ht="15" customHeight="1" x14ac:dyDescent="0.2">
      <c r="A72" s="14" t="s">
        <v>87</v>
      </c>
      <c r="B72" s="15" t="s">
        <v>21</v>
      </c>
      <c r="C72" s="16">
        <v>3</v>
      </c>
      <c r="D72" s="17"/>
      <c r="E72" s="18">
        <f t="shared" si="0"/>
        <v>0</v>
      </c>
      <c r="F72" s="5"/>
      <c r="G72" s="7"/>
    </row>
    <row r="73" spans="1:7" ht="15" customHeight="1" x14ac:dyDescent="0.2">
      <c r="A73" s="14" t="s">
        <v>88</v>
      </c>
      <c r="B73" s="15" t="s">
        <v>21</v>
      </c>
      <c r="C73" s="16">
        <v>12</v>
      </c>
      <c r="D73" s="17"/>
      <c r="E73" s="18">
        <f t="shared" si="0"/>
        <v>0</v>
      </c>
      <c r="F73" s="5"/>
      <c r="G73" s="7"/>
    </row>
    <row r="74" spans="1:7" ht="15" customHeight="1" x14ac:dyDescent="0.2">
      <c r="A74" s="14" t="s">
        <v>89</v>
      </c>
      <c r="B74" s="15" t="s">
        <v>21</v>
      </c>
      <c r="C74" s="16">
        <v>3</v>
      </c>
      <c r="D74" s="17"/>
      <c r="E74" s="18">
        <f t="shared" si="0"/>
        <v>0</v>
      </c>
      <c r="F74" s="5"/>
      <c r="G74" s="7"/>
    </row>
    <row r="75" spans="1:7" ht="15" customHeight="1" x14ac:dyDescent="0.2">
      <c r="A75" s="14" t="s">
        <v>90</v>
      </c>
      <c r="B75" s="15" t="s">
        <v>48</v>
      </c>
      <c r="C75" s="16">
        <v>758</v>
      </c>
      <c r="D75" s="17"/>
      <c r="E75" s="18">
        <f t="shared" si="0"/>
        <v>0</v>
      </c>
      <c r="F75" s="5"/>
      <c r="G75" s="7"/>
    </row>
    <row r="76" spans="1:7" ht="15" customHeight="1" x14ac:dyDescent="0.2">
      <c r="A76" s="14" t="s">
        <v>91</v>
      </c>
      <c r="B76" s="15" t="s">
        <v>48</v>
      </c>
      <c r="C76" s="16">
        <v>750</v>
      </c>
      <c r="D76" s="17"/>
      <c r="E76" s="18">
        <f t="shared" si="0"/>
        <v>0</v>
      </c>
      <c r="F76" s="5"/>
      <c r="G76" s="7"/>
    </row>
    <row r="77" spans="1:7" ht="15" customHeight="1" x14ac:dyDescent="0.2">
      <c r="A77" s="14" t="s">
        <v>92</v>
      </c>
      <c r="B77" s="15" t="s">
        <v>93</v>
      </c>
      <c r="C77" s="16">
        <v>1</v>
      </c>
      <c r="D77" s="17"/>
      <c r="E77" s="18">
        <f t="shared" si="0"/>
        <v>0</v>
      </c>
      <c r="F77" s="5"/>
      <c r="G77" s="7"/>
    </row>
    <row r="78" spans="1:7" ht="15" customHeight="1" x14ac:dyDescent="0.2">
      <c r="A78" s="14" t="s">
        <v>94</v>
      </c>
      <c r="B78" s="15" t="s">
        <v>93</v>
      </c>
      <c r="C78" s="16">
        <v>1</v>
      </c>
      <c r="D78" s="17"/>
      <c r="E78" s="18">
        <f t="shared" si="0"/>
        <v>0</v>
      </c>
      <c r="F78" s="5"/>
      <c r="G78" s="7"/>
    </row>
    <row r="79" spans="1:7" ht="15" customHeight="1" x14ac:dyDescent="0.2">
      <c r="A79" s="14" t="s">
        <v>95</v>
      </c>
      <c r="B79" s="15" t="s">
        <v>93</v>
      </c>
      <c r="C79" s="16">
        <v>1</v>
      </c>
      <c r="D79" s="17"/>
      <c r="E79" s="18">
        <f t="shared" si="0"/>
        <v>0</v>
      </c>
      <c r="F79" s="5"/>
      <c r="G79" s="7"/>
    </row>
    <row r="80" spans="1:7" ht="15" customHeight="1" thickBot="1" x14ac:dyDescent="0.25">
      <c r="A80" s="19"/>
      <c r="B80" s="20"/>
      <c r="C80" s="21"/>
      <c r="D80" s="22" t="s">
        <v>96</v>
      </c>
      <c r="E80" s="23">
        <f>SUM(E8:E79)</f>
        <v>0</v>
      </c>
      <c r="F80" s="5"/>
    </row>
    <row r="81" spans="1:5" ht="15" customHeight="1" x14ac:dyDescent="0.2">
      <c r="E81" s="24"/>
    </row>
    <row r="82" spans="1:5" ht="15" customHeight="1" x14ac:dyDescent="0.2">
      <c r="E82" s="24"/>
    </row>
    <row r="83" spans="1:5" ht="15" customHeight="1" x14ac:dyDescent="0.2">
      <c r="A83" s="25"/>
      <c r="D83" s="26"/>
    </row>
    <row r="84" spans="1:5" ht="15" customHeight="1" x14ac:dyDescent="0.2">
      <c r="D84" s="26"/>
    </row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" customHeight="1" x14ac:dyDescent="0.2"/>
    <row r="92" spans="1:5" ht="15" customHeight="1" x14ac:dyDescent="0.2"/>
    <row r="93" spans="1:5" ht="15" customHeight="1" x14ac:dyDescent="0.2"/>
    <row r="94" spans="1:5" ht="15" customHeight="1" x14ac:dyDescent="0.2"/>
    <row r="95" spans="1:5" ht="15" customHeight="1" x14ac:dyDescent="0.2"/>
    <row r="96" spans="1:5" ht="15" customHeight="1" x14ac:dyDescent="0.2"/>
    <row r="97" ht="15" customHeight="1" x14ac:dyDescent="0.2"/>
  </sheetData>
  <sheetProtection algorithmName="SHA-512" hashValue="YyOuyGwnoaMqEPEOkZQHXGCZid7y/4KIWwvt2Gzh+pAuJKMAZzQAtJq/37DVQw4GSu/6JZlIfDvtF/Jo4f3J8w==" saltValue="5dz/OnJ+APyEpgPheh7TjA==" spinCount="100000" sheet="1" objects="1" scenarios="1"/>
  <printOptions horizontalCentered="1"/>
  <pageMargins left="0.5" right="0.25" top="0.5" bottom="0.5" header="0.5" footer="0.25"/>
  <pageSetup fitToHeight="3" orientation="portrait" useFirstPageNumber="1" r:id="rId1"/>
  <headerFooter alignWithMargins="0">
    <oddFooter>&amp;L&amp;8 16-0809.01&amp;C&amp;8&amp;A - 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2.75" x14ac:dyDescent="0.2"/>
  <cols>
    <col min="1" max="1" width="41.28515625" style="4" customWidth="1"/>
    <col min="2" max="2" width="6.5703125" style="5" customWidth="1"/>
    <col min="3" max="3" width="11.7109375" style="6" customWidth="1"/>
    <col min="4" max="4" width="11.7109375" style="4" customWidth="1"/>
    <col min="5" max="5" width="12.7109375" style="4" customWidth="1"/>
    <col min="6" max="16384" width="9.140625" style="4"/>
  </cols>
  <sheetData>
    <row r="1" spans="1:6" x14ac:dyDescent="0.2">
      <c r="A1" s="2" t="s">
        <v>11</v>
      </c>
      <c r="B1" s="2"/>
      <c r="C1" s="3"/>
      <c r="D1" s="2"/>
      <c r="E1" s="2"/>
    </row>
    <row r="2" spans="1:6" x14ac:dyDescent="0.2">
      <c r="A2" s="2" t="str">
        <f>'CD21 &amp; CD30 Poles New'!A2</f>
        <v>CD21 &amp; CD30 POLE REPLACEMENT</v>
      </c>
      <c r="B2" s="2"/>
      <c r="C2" s="3"/>
      <c r="D2" s="2"/>
      <c r="E2" s="2"/>
    </row>
    <row r="3" spans="1:6" x14ac:dyDescent="0.2">
      <c r="A3" s="2" t="s">
        <v>97</v>
      </c>
      <c r="B3" s="2"/>
      <c r="C3" s="3"/>
      <c r="D3" s="2"/>
      <c r="E3" s="2"/>
    </row>
    <row r="4" spans="1:6" x14ac:dyDescent="0.2">
      <c r="A4" s="2"/>
      <c r="B4" s="2"/>
      <c r="C4" s="3"/>
      <c r="D4" s="2"/>
      <c r="E4" s="2"/>
    </row>
    <row r="5" spans="1:6" ht="13.5" thickBot="1" x14ac:dyDescent="0.25">
      <c r="F5" s="5"/>
    </row>
    <row r="6" spans="1:6" x14ac:dyDescent="0.2">
      <c r="A6" s="8"/>
      <c r="B6" s="9"/>
      <c r="C6" s="10"/>
      <c r="D6" s="9" t="s">
        <v>15</v>
      </c>
      <c r="E6" s="9" t="s">
        <v>16</v>
      </c>
      <c r="F6" s="5"/>
    </row>
    <row r="7" spans="1:6" ht="13.5" thickBot="1" x14ac:dyDescent="0.25">
      <c r="A7" s="11" t="s">
        <v>17</v>
      </c>
      <c r="B7" s="12" t="s">
        <v>15</v>
      </c>
      <c r="C7" s="13" t="s">
        <v>18</v>
      </c>
      <c r="D7" s="12" t="s">
        <v>19</v>
      </c>
      <c r="E7" s="12" t="s">
        <v>20</v>
      </c>
      <c r="F7" s="5"/>
    </row>
    <row r="8" spans="1:6" ht="15" customHeight="1" x14ac:dyDescent="0.2">
      <c r="A8" s="27" t="s">
        <v>98</v>
      </c>
      <c r="B8" s="15" t="s">
        <v>21</v>
      </c>
      <c r="C8" s="16">
        <v>9</v>
      </c>
      <c r="D8" s="17"/>
      <c r="E8" s="18">
        <f t="shared" ref="E8:E46" si="0">C8*D8</f>
        <v>0</v>
      </c>
      <c r="F8" s="28"/>
    </row>
    <row r="9" spans="1:6" ht="15" customHeight="1" x14ac:dyDescent="0.2">
      <c r="A9" s="27" t="s">
        <v>99</v>
      </c>
      <c r="B9" s="15" t="s">
        <v>21</v>
      </c>
      <c r="C9" s="16">
        <v>12</v>
      </c>
      <c r="D9" s="17"/>
      <c r="E9" s="18">
        <f t="shared" si="0"/>
        <v>0</v>
      </c>
      <c r="F9" s="28"/>
    </row>
    <row r="10" spans="1:6" ht="15" customHeight="1" x14ac:dyDescent="0.2">
      <c r="A10" s="27" t="s">
        <v>100</v>
      </c>
      <c r="B10" s="15" t="s">
        <v>21</v>
      </c>
      <c r="C10" s="16">
        <v>9</v>
      </c>
      <c r="D10" s="17"/>
      <c r="E10" s="18">
        <f t="shared" si="0"/>
        <v>0</v>
      </c>
      <c r="F10" s="28"/>
    </row>
    <row r="11" spans="1:6" ht="15" customHeight="1" x14ac:dyDescent="0.2">
      <c r="A11" s="27" t="s">
        <v>101</v>
      </c>
      <c r="B11" s="15" t="s">
        <v>21</v>
      </c>
      <c r="C11" s="16">
        <v>8</v>
      </c>
      <c r="D11" s="17"/>
      <c r="E11" s="18">
        <f t="shared" si="0"/>
        <v>0</v>
      </c>
      <c r="F11" s="28"/>
    </row>
    <row r="12" spans="1:6" ht="15" customHeight="1" x14ac:dyDescent="0.2">
      <c r="A12" s="27" t="s">
        <v>102</v>
      </c>
      <c r="B12" s="15" t="s">
        <v>21</v>
      </c>
      <c r="C12" s="16">
        <v>8</v>
      </c>
      <c r="D12" s="17"/>
      <c r="E12" s="18">
        <f t="shared" si="0"/>
        <v>0</v>
      </c>
      <c r="F12" s="28"/>
    </row>
    <row r="13" spans="1:6" ht="15" customHeight="1" x14ac:dyDescent="0.2">
      <c r="A13" s="27" t="s">
        <v>103</v>
      </c>
      <c r="B13" s="15" t="s">
        <v>21</v>
      </c>
      <c r="C13" s="16">
        <v>2</v>
      </c>
      <c r="D13" s="17"/>
      <c r="E13" s="18">
        <f t="shared" si="0"/>
        <v>0</v>
      </c>
      <c r="F13" s="28"/>
    </row>
    <row r="14" spans="1:6" ht="15" customHeight="1" x14ac:dyDescent="0.2">
      <c r="A14" s="27" t="s">
        <v>28</v>
      </c>
      <c r="B14" s="15" t="s">
        <v>21</v>
      </c>
      <c r="C14" s="16">
        <v>5</v>
      </c>
      <c r="D14" s="17"/>
      <c r="E14" s="18">
        <f t="shared" si="0"/>
        <v>0</v>
      </c>
      <c r="F14" s="28"/>
    </row>
    <row r="15" spans="1:6" ht="15" customHeight="1" x14ac:dyDescent="0.2">
      <c r="A15" s="27" t="s">
        <v>30</v>
      </c>
      <c r="B15" s="15" t="s">
        <v>21</v>
      </c>
      <c r="C15" s="16">
        <v>5</v>
      </c>
      <c r="D15" s="17"/>
      <c r="E15" s="18">
        <f t="shared" si="0"/>
        <v>0</v>
      </c>
      <c r="F15" s="28"/>
    </row>
    <row r="16" spans="1:6" ht="15" customHeight="1" x14ac:dyDescent="0.2">
      <c r="A16" s="27" t="s">
        <v>31</v>
      </c>
      <c r="B16" s="15" t="s">
        <v>21</v>
      </c>
      <c r="C16" s="16">
        <v>2</v>
      </c>
      <c r="D16" s="17"/>
      <c r="E16" s="18">
        <f t="shared" si="0"/>
        <v>0</v>
      </c>
      <c r="F16" s="28"/>
    </row>
    <row r="17" spans="1:6" ht="15" customHeight="1" x14ac:dyDescent="0.2">
      <c r="A17" s="27" t="s">
        <v>32</v>
      </c>
      <c r="B17" s="15" t="s">
        <v>21</v>
      </c>
      <c r="C17" s="16">
        <v>3</v>
      </c>
      <c r="D17" s="17"/>
      <c r="E17" s="18">
        <f t="shared" si="0"/>
        <v>0</v>
      </c>
      <c r="F17" s="28"/>
    </row>
    <row r="18" spans="1:6" ht="15" customHeight="1" x14ac:dyDescent="0.2">
      <c r="A18" s="27" t="s">
        <v>104</v>
      </c>
      <c r="B18" s="15" t="s">
        <v>21</v>
      </c>
      <c r="C18" s="16">
        <v>9</v>
      </c>
      <c r="D18" s="17"/>
      <c r="E18" s="18">
        <f t="shared" si="0"/>
        <v>0</v>
      </c>
      <c r="F18" s="28"/>
    </row>
    <row r="19" spans="1:6" ht="15" customHeight="1" x14ac:dyDescent="0.2">
      <c r="A19" s="27" t="s">
        <v>33</v>
      </c>
      <c r="B19" s="15" t="s">
        <v>21</v>
      </c>
      <c r="C19" s="16">
        <v>2</v>
      </c>
      <c r="D19" s="17"/>
      <c r="E19" s="18">
        <f t="shared" si="0"/>
        <v>0</v>
      </c>
      <c r="F19" s="28"/>
    </row>
    <row r="20" spans="1:6" ht="15" customHeight="1" x14ac:dyDescent="0.2">
      <c r="A20" s="27" t="s">
        <v>105</v>
      </c>
      <c r="B20" s="15" t="s">
        <v>21</v>
      </c>
      <c r="C20" s="16">
        <v>7</v>
      </c>
      <c r="D20" s="17"/>
      <c r="E20" s="18">
        <f t="shared" si="0"/>
        <v>0</v>
      </c>
      <c r="F20" s="28"/>
    </row>
    <row r="21" spans="1:6" ht="15" customHeight="1" x14ac:dyDescent="0.2">
      <c r="A21" s="27" t="s">
        <v>106</v>
      </c>
      <c r="B21" s="15" t="s">
        <v>21</v>
      </c>
      <c r="C21" s="16">
        <v>1</v>
      </c>
      <c r="D21" s="17"/>
      <c r="E21" s="18">
        <f t="shared" si="0"/>
        <v>0</v>
      </c>
      <c r="F21" s="28"/>
    </row>
    <row r="22" spans="1:6" ht="15" customHeight="1" x14ac:dyDescent="0.2">
      <c r="A22" s="27" t="s">
        <v>36</v>
      </c>
      <c r="B22" s="15" t="s">
        <v>21</v>
      </c>
      <c r="C22" s="16">
        <v>1</v>
      </c>
      <c r="D22" s="17"/>
      <c r="E22" s="18">
        <f t="shared" si="0"/>
        <v>0</v>
      </c>
      <c r="F22" s="28"/>
    </row>
    <row r="23" spans="1:6" ht="15" customHeight="1" x14ac:dyDescent="0.2">
      <c r="A23" s="27" t="s">
        <v>107</v>
      </c>
      <c r="B23" s="15" t="s">
        <v>21</v>
      </c>
      <c r="C23" s="16">
        <v>12</v>
      </c>
      <c r="D23" s="17"/>
      <c r="E23" s="18">
        <f t="shared" si="0"/>
        <v>0</v>
      </c>
      <c r="F23" s="28"/>
    </row>
    <row r="24" spans="1:6" ht="15" customHeight="1" x14ac:dyDescent="0.2">
      <c r="A24" s="27" t="s">
        <v>39</v>
      </c>
      <c r="B24" s="15" t="s">
        <v>21</v>
      </c>
      <c r="C24" s="16">
        <v>1</v>
      </c>
      <c r="D24" s="17"/>
      <c r="E24" s="18">
        <f t="shared" si="0"/>
        <v>0</v>
      </c>
      <c r="F24" s="28"/>
    </row>
    <row r="25" spans="1:6" ht="15" customHeight="1" x14ac:dyDescent="0.2">
      <c r="A25" s="27" t="s">
        <v>40</v>
      </c>
      <c r="B25" s="15" t="s">
        <v>21</v>
      </c>
      <c r="C25" s="16">
        <v>9</v>
      </c>
      <c r="D25" s="17"/>
      <c r="E25" s="18">
        <f t="shared" si="0"/>
        <v>0</v>
      </c>
      <c r="F25" s="28"/>
    </row>
    <row r="26" spans="1:6" ht="15" customHeight="1" x14ac:dyDescent="0.2">
      <c r="A26" s="27" t="s">
        <v>108</v>
      </c>
      <c r="B26" s="15" t="s">
        <v>21</v>
      </c>
      <c r="C26" s="16">
        <v>10</v>
      </c>
      <c r="D26" s="17"/>
      <c r="E26" s="18">
        <f t="shared" si="0"/>
        <v>0</v>
      </c>
      <c r="F26" s="28"/>
    </row>
    <row r="27" spans="1:6" ht="15" customHeight="1" x14ac:dyDescent="0.2">
      <c r="A27" s="27" t="s">
        <v>109</v>
      </c>
      <c r="B27" s="15" t="s">
        <v>21</v>
      </c>
      <c r="C27" s="16">
        <v>6</v>
      </c>
      <c r="D27" s="17"/>
      <c r="E27" s="18">
        <f t="shared" si="0"/>
        <v>0</v>
      </c>
      <c r="F27" s="28"/>
    </row>
    <row r="28" spans="1:6" ht="15" customHeight="1" x14ac:dyDescent="0.2">
      <c r="A28" s="27" t="s">
        <v>49</v>
      </c>
      <c r="B28" s="15" t="s">
        <v>48</v>
      </c>
      <c r="C28" s="16">
        <v>114</v>
      </c>
      <c r="D28" s="17"/>
      <c r="E28" s="18">
        <f t="shared" si="0"/>
        <v>0</v>
      </c>
      <c r="F28" s="28"/>
    </row>
    <row r="29" spans="1:6" ht="15" customHeight="1" x14ac:dyDescent="0.2">
      <c r="A29" s="27" t="s">
        <v>110</v>
      </c>
      <c r="B29" s="15" t="s">
        <v>48</v>
      </c>
      <c r="C29" s="16">
        <v>295</v>
      </c>
      <c r="D29" s="17"/>
      <c r="E29" s="18">
        <f t="shared" si="0"/>
        <v>0</v>
      </c>
      <c r="F29" s="28"/>
    </row>
    <row r="30" spans="1:6" ht="15" customHeight="1" x14ac:dyDescent="0.2">
      <c r="A30" s="27" t="s">
        <v>63</v>
      </c>
      <c r="B30" s="15" t="s">
        <v>21</v>
      </c>
      <c r="C30" s="16">
        <v>16</v>
      </c>
      <c r="D30" s="17"/>
      <c r="E30" s="18">
        <f t="shared" si="0"/>
        <v>0</v>
      </c>
      <c r="F30" s="28"/>
    </row>
    <row r="31" spans="1:6" ht="15" customHeight="1" x14ac:dyDescent="0.2">
      <c r="A31" s="27" t="s">
        <v>111</v>
      </c>
      <c r="B31" s="15" t="s">
        <v>21</v>
      </c>
      <c r="C31" s="16">
        <v>25</v>
      </c>
      <c r="D31" s="17"/>
      <c r="E31" s="18">
        <f t="shared" si="0"/>
        <v>0</v>
      </c>
      <c r="F31" s="28"/>
    </row>
    <row r="32" spans="1:6" ht="15" customHeight="1" x14ac:dyDescent="0.2">
      <c r="A32" s="27" t="s">
        <v>64</v>
      </c>
      <c r="B32" s="15" t="s">
        <v>21</v>
      </c>
      <c r="C32" s="16">
        <v>53</v>
      </c>
      <c r="D32" s="17"/>
      <c r="E32" s="18">
        <f t="shared" si="0"/>
        <v>0</v>
      </c>
      <c r="F32" s="28"/>
    </row>
    <row r="33" spans="1:6" ht="15" customHeight="1" x14ac:dyDescent="0.2">
      <c r="A33" s="27" t="s">
        <v>67</v>
      </c>
      <c r="B33" s="15" t="s">
        <v>21</v>
      </c>
      <c r="C33" s="16">
        <v>3</v>
      </c>
      <c r="D33" s="17"/>
      <c r="E33" s="18">
        <f t="shared" si="0"/>
        <v>0</v>
      </c>
      <c r="F33" s="28"/>
    </row>
    <row r="34" spans="1:6" ht="15" customHeight="1" x14ac:dyDescent="0.2">
      <c r="A34" s="27" t="s">
        <v>68</v>
      </c>
      <c r="B34" s="15" t="s">
        <v>21</v>
      </c>
      <c r="C34" s="16">
        <v>3</v>
      </c>
      <c r="D34" s="17"/>
      <c r="E34" s="18">
        <f t="shared" si="0"/>
        <v>0</v>
      </c>
      <c r="F34" s="28"/>
    </row>
    <row r="35" spans="1:6" ht="15" customHeight="1" x14ac:dyDescent="0.2">
      <c r="A35" s="27" t="s">
        <v>112</v>
      </c>
      <c r="B35" s="15" t="s">
        <v>21</v>
      </c>
      <c r="C35" s="16">
        <v>1</v>
      </c>
      <c r="D35" s="17"/>
      <c r="E35" s="18">
        <f t="shared" si="0"/>
        <v>0</v>
      </c>
      <c r="F35" s="28"/>
    </row>
    <row r="36" spans="1:6" ht="15" customHeight="1" x14ac:dyDescent="0.2">
      <c r="A36" s="27" t="s">
        <v>113</v>
      </c>
      <c r="B36" s="15" t="s">
        <v>21</v>
      </c>
      <c r="C36" s="16">
        <v>2</v>
      </c>
      <c r="D36" s="17"/>
      <c r="E36" s="18">
        <f t="shared" si="0"/>
        <v>0</v>
      </c>
      <c r="F36" s="28"/>
    </row>
    <row r="37" spans="1:6" ht="15" customHeight="1" x14ac:dyDescent="0.2">
      <c r="A37" s="27" t="s">
        <v>114</v>
      </c>
      <c r="B37" s="15" t="s">
        <v>21</v>
      </c>
      <c r="C37" s="16">
        <v>1</v>
      </c>
      <c r="D37" s="17"/>
      <c r="E37" s="18">
        <f t="shared" si="0"/>
        <v>0</v>
      </c>
      <c r="F37" s="28"/>
    </row>
    <row r="38" spans="1:6" ht="15" customHeight="1" x14ac:dyDescent="0.2">
      <c r="A38" s="27" t="s">
        <v>115</v>
      </c>
      <c r="B38" s="15" t="s">
        <v>21</v>
      </c>
      <c r="C38" s="16">
        <v>1</v>
      </c>
      <c r="D38" s="17"/>
      <c r="E38" s="18">
        <f t="shared" si="0"/>
        <v>0</v>
      </c>
      <c r="F38" s="28"/>
    </row>
    <row r="39" spans="1:6" ht="15" customHeight="1" x14ac:dyDescent="0.2">
      <c r="A39" s="27" t="s">
        <v>69</v>
      </c>
      <c r="B39" s="15" t="s">
        <v>21</v>
      </c>
      <c r="C39" s="16">
        <v>6</v>
      </c>
      <c r="D39" s="17"/>
      <c r="E39" s="18">
        <f t="shared" si="0"/>
        <v>0</v>
      </c>
      <c r="F39" s="28"/>
    </row>
    <row r="40" spans="1:6" ht="15" customHeight="1" x14ac:dyDescent="0.2">
      <c r="A40" s="27" t="s">
        <v>71</v>
      </c>
      <c r="B40" s="15" t="s">
        <v>21</v>
      </c>
      <c r="C40" s="16">
        <v>5</v>
      </c>
      <c r="D40" s="17"/>
      <c r="E40" s="18">
        <f t="shared" si="0"/>
        <v>0</v>
      </c>
      <c r="F40" s="28"/>
    </row>
    <row r="41" spans="1:6" ht="15" customHeight="1" x14ac:dyDescent="0.2">
      <c r="A41" s="27" t="s">
        <v>72</v>
      </c>
      <c r="B41" s="15" t="s">
        <v>21</v>
      </c>
      <c r="C41" s="16">
        <v>1</v>
      </c>
      <c r="D41" s="17"/>
      <c r="E41" s="18">
        <f t="shared" si="0"/>
        <v>0</v>
      </c>
      <c r="F41" s="28"/>
    </row>
    <row r="42" spans="1:6" ht="15" customHeight="1" x14ac:dyDescent="0.2">
      <c r="A42" s="27" t="s">
        <v>86</v>
      </c>
      <c r="B42" s="15" t="s">
        <v>21</v>
      </c>
      <c r="C42" s="16">
        <v>1</v>
      </c>
      <c r="D42" s="17"/>
      <c r="E42" s="18">
        <f t="shared" si="0"/>
        <v>0</v>
      </c>
      <c r="F42" s="28"/>
    </row>
    <row r="43" spans="1:6" ht="15" customHeight="1" x14ac:dyDescent="0.2">
      <c r="A43" s="27" t="s">
        <v>87</v>
      </c>
      <c r="B43" s="15" t="s">
        <v>21</v>
      </c>
      <c r="C43" s="16">
        <v>3</v>
      </c>
      <c r="D43" s="17"/>
      <c r="E43" s="18">
        <f t="shared" si="0"/>
        <v>0</v>
      </c>
      <c r="F43" s="28"/>
    </row>
    <row r="44" spans="1:6" ht="15" customHeight="1" x14ac:dyDescent="0.2">
      <c r="A44" s="27" t="s">
        <v>88</v>
      </c>
      <c r="B44" s="15" t="s">
        <v>21</v>
      </c>
      <c r="C44" s="16">
        <v>11</v>
      </c>
      <c r="D44" s="17"/>
      <c r="E44" s="18">
        <f t="shared" si="0"/>
        <v>0</v>
      </c>
      <c r="F44" s="28"/>
    </row>
    <row r="45" spans="1:6" ht="15" customHeight="1" x14ac:dyDescent="0.2">
      <c r="A45" s="27" t="s">
        <v>116</v>
      </c>
      <c r="B45" s="15" t="s">
        <v>48</v>
      </c>
      <c r="C45" s="16">
        <v>698</v>
      </c>
      <c r="D45" s="17"/>
      <c r="E45" s="18">
        <f t="shared" si="0"/>
        <v>0</v>
      </c>
      <c r="F45" s="28"/>
    </row>
    <row r="46" spans="1:6" ht="15" customHeight="1" x14ac:dyDescent="0.2">
      <c r="A46" s="27" t="s">
        <v>117</v>
      </c>
      <c r="B46" s="15" t="s">
        <v>21</v>
      </c>
      <c r="C46" s="16">
        <v>24</v>
      </c>
      <c r="D46" s="17"/>
      <c r="E46" s="18">
        <f t="shared" si="0"/>
        <v>0</v>
      </c>
      <c r="F46" s="28"/>
    </row>
    <row r="47" spans="1:6" ht="15" customHeight="1" thickBot="1" x14ac:dyDescent="0.25">
      <c r="A47" s="19"/>
      <c r="B47" s="20"/>
      <c r="C47" s="21"/>
      <c r="D47" s="22" t="s">
        <v>118</v>
      </c>
      <c r="E47" s="23">
        <f>SUM(E8:E46)</f>
        <v>0</v>
      </c>
      <c r="F47" s="5"/>
    </row>
    <row r="48" spans="1:6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sheetProtection algorithmName="SHA-512" hashValue="weD1sp13ylH7oZ6Mrgb50AZf0ZKp02PiBtmixL9bCNC0XQO69o/bvvYUtng6+8dCh19N9O2ZH/9i/bpX6xl5Hw==" saltValue="QDD3Yx5J3YxoBn3l4XEqrA==" spinCount="100000" sheet="1" objects="1" scenarios="1"/>
  <printOptions horizontalCentered="1"/>
  <pageMargins left="0.5" right="0.25" top="0.5" bottom="0.5" header="0.5" footer="0.25"/>
  <pageSetup firstPageNumber="4" fitToHeight="2" orientation="portrait" useFirstPageNumber="1" r:id="rId1"/>
  <headerFooter alignWithMargins="0">
    <oddFooter>&amp;L&amp;8 16-0809.01&amp;C&amp;8&amp;A - 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CD21&amp;CD30 Pole Replacement</vt:lpstr>
      <vt:lpstr>CD21 &amp; CD30 Poles New</vt:lpstr>
      <vt:lpstr>CD21 &amp; CD30 Poles Removal</vt:lpstr>
      <vt:lpstr>'CD21 &amp; CD30 Poles New'!Print_Area</vt:lpstr>
      <vt:lpstr>'CD21 &amp; CD30 Poles Removal'!Print_Area</vt:lpstr>
      <vt:lpstr>'CD21&amp;CD30 Pole Replacement'!Print_Area</vt:lpstr>
      <vt:lpstr>'CD21 &amp; CD30 Poles New'!Print_Titles</vt:lpstr>
      <vt:lpstr>'CD21 &amp; CD30 Poles Removal'!Print_Titles</vt:lpstr>
    </vt:vector>
  </TitlesOfParts>
  <Company>GRP Engineering,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P. Mcgeehan</dc:creator>
  <cp:lastModifiedBy>Stephanie Tvardek</cp:lastModifiedBy>
  <cp:lastPrinted>2016-05-06T23:49:50Z</cp:lastPrinted>
  <dcterms:created xsi:type="dcterms:W3CDTF">2003-10-30T20:55:41Z</dcterms:created>
  <dcterms:modified xsi:type="dcterms:W3CDTF">2016-05-16T14:27:17Z</dcterms:modified>
</cp:coreProperties>
</file>