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_PURCHASING &amp; SALES\Bid Documents\2018\2018 - PC32 East Bay Rebuild Project OH Line Material\"/>
    </mc:Choice>
  </mc:AlternateContent>
  <bookViews>
    <workbookView xWindow="0" yWindow="0" windowWidth="28800" windowHeight="12030"/>
  </bookViews>
  <sheets>
    <sheet name="PC32 East Bay Hardware Vendor" sheetId="1" r:id="rId1"/>
  </sheets>
  <definedNames>
    <definedName name="_xlnm.Print_Area" localSheetId="0">'PC32 East Bay Hardware Vendor'!$A$1:$E$106</definedName>
    <definedName name="_xlnm.Print_Titles" localSheetId="0">'PC32 East Bay Hardware Vendor'!$1:$7</definedName>
    <definedName name="Spanner_Auto_File">"C:\Documents and Settings\ROBERT SHELLEY\My Documents\GT2 BOM.x2a"</definedName>
    <definedName name="Spanner_Auto_Select" localSheetId="0">#REF!</definedName>
    <definedName name="Spanner_Auto_Select">#REF!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<sst xmlns="http://schemas.openxmlformats.org/spreadsheetml/2006/main" count="414" uniqueCount="322">
  <si>
    <t>TRAVERSE CITY LIGHT &amp; POWER</t>
  </si>
  <si>
    <t>PC32 EAST BAY BLVD REBUILD</t>
  </si>
  <si>
    <t>MATERIAL LIST -- HARDWARE ONLY</t>
  </si>
  <si>
    <t>ITEM</t>
  </si>
  <si>
    <t>ORDER</t>
  </si>
  <si>
    <t>UTILITY</t>
  </si>
  <si>
    <t>NO.</t>
  </si>
  <si>
    <t>QUANTITY</t>
  </si>
  <si>
    <t>DESCRIPTION</t>
  </si>
  <si>
    <t>ITEM #</t>
  </si>
  <si>
    <t>CATALOG #</t>
  </si>
  <si>
    <t>A-661</t>
  </si>
  <si>
    <t>Cutout, 100A, 15kV, 95/110kV BIL, 10 KAIC, Polymer, Type XS</t>
  </si>
  <si>
    <t>MacLean</t>
  </si>
  <si>
    <t>SC15HG110-C-D</t>
  </si>
  <si>
    <t>B-010</t>
  </si>
  <si>
    <t>Insulator, Pin, Polymer, 15kV, F-Neck, ANSI 55-4</t>
  </si>
  <si>
    <t>Hendrix</t>
  </si>
  <si>
    <t>HPI-55-4</t>
  </si>
  <si>
    <t>B-024</t>
  </si>
  <si>
    <t>Insulator, Spool, Polymer, 3" X 3 1/8", 5/8" Pin, 3,000#, ANSI 53-2</t>
  </si>
  <si>
    <t>HPI-53-2</t>
  </si>
  <si>
    <t>B-041</t>
  </si>
  <si>
    <t>Guard, Guy Guard, 8' Yellow, PVC, Helical Pigtail Wrap</t>
  </si>
  <si>
    <t>J5518</t>
  </si>
  <si>
    <t>B-051</t>
  </si>
  <si>
    <t>Insulator, Guy Strain, Porcelain, 1/2", 12,000#, ANSI 54-2</t>
  </si>
  <si>
    <t>L-504</t>
  </si>
  <si>
    <t>B-098</t>
  </si>
  <si>
    <t>Link, Insulated, Fiberglass, 12", Clevis-Thimble Eye, 16,000#</t>
  </si>
  <si>
    <t>GCTE12-12</t>
  </si>
  <si>
    <t>B-126</t>
  </si>
  <si>
    <t>Insulator, Guy Strain, Fiberglass, Clevis-Clevis Roller, 54", 21,000#</t>
  </si>
  <si>
    <t>GCC21-54R</t>
  </si>
  <si>
    <t>B-160</t>
  </si>
  <si>
    <t>Standoff, Cutout, &amp; Arrester, Fiberglass, Three Hole Cloverleaf</t>
  </si>
  <si>
    <t>Chance</t>
  </si>
  <si>
    <t>1SBM18CLH</t>
  </si>
  <si>
    <t>B-165</t>
  </si>
  <si>
    <t>Bracket, 0° Extension, Three-Phase, 3-Holes per Phase, 48" x 13"</t>
  </si>
  <si>
    <t>G3MA014813DDB</t>
  </si>
  <si>
    <t>B-250</t>
  </si>
  <si>
    <t>Suspension, Polymer, 15kV, SML 15,000#, Clevis-Eye, Type PDI-15</t>
  </si>
  <si>
    <t>Ohio Brass</t>
  </si>
  <si>
    <t>401015-0215</t>
  </si>
  <si>
    <t>B-702</t>
  </si>
  <si>
    <t>Arrester, Heavy-Duty Distribution Class, 8.4kV MCOV, Polymer, Crossarm Mount</t>
  </si>
  <si>
    <t>ZHP010-0C00100</t>
  </si>
  <si>
    <t>B-711</t>
  </si>
  <si>
    <t>Arrester, Riser Pole Class, 8.4kV MCOV, Polymer</t>
  </si>
  <si>
    <t>ZRP010-0000100</t>
  </si>
  <si>
    <t>B-853</t>
  </si>
  <si>
    <t>Guard, Bushing Animal Guard</t>
  </si>
  <si>
    <t>Salisbury</t>
  </si>
  <si>
    <t>21116</t>
  </si>
  <si>
    <t>C-004</t>
  </si>
  <si>
    <t>Bracket, Spool, 3" Spool, 5/8" Pin</t>
  </si>
  <si>
    <t>J1300</t>
  </si>
  <si>
    <t>C-027</t>
  </si>
  <si>
    <t>Pin, Crossarm, Steel, 5/8" X 10 3/4", 1" Thread</t>
  </si>
  <si>
    <t>J203Z</t>
  </si>
  <si>
    <t>C-038</t>
  </si>
  <si>
    <t>Pole Eye Plate, 4-5", 21,000#</t>
  </si>
  <si>
    <t>UGA-66-4</t>
  </si>
  <si>
    <t>C-050</t>
  </si>
  <si>
    <t>Clevis, Thimble, Dead-End, 20,000#</t>
  </si>
  <si>
    <t>CT-88</t>
  </si>
  <si>
    <t>C-103</t>
  </si>
  <si>
    <t>Clamp, Dead-End Shoe, #8 HDCU - #1/0 HDCU, 8,000#</t>
  </si>
  <si>
    <t>Anderson</t>
  </si>
  <si>
    <t>80500-2000</t>
  </si>
  <si>
    <t>C-1038</t>
  </si>
  <si>
    <t>Crossarm, Composite, Dead End, 3-5/8" X 4-5/8" X 8', 10,000#</t>
  </si>
  <si>
    <t>Pupi</t>
  </si>
  <si>
    <t>DA2500-096E2-B72</t>
  </si>
  <si>
    <t>C-228</t>
  </si>
  <si>
    <t>Grip, Guy Dead-End, 10M Alumoweld</t>
  </si>
  <si>
    <t>Preformed</t>
  </si>
  <si>
    <t>AWDE-4116</t>
  </si>
  <si>
    <t>C-249</t>
  </si>
  <si>
    <t>Wedge Clamp, Service, #2 - #6 ACSR</t>
  </si>
  <si>
    <t>Blackburn</t>
  </si>
  <si>
    <t>W62-1</t>
  </si>
  <si>
    <t>C-250</t>
  </si>
  <si>
    <t>Wedge Clamp, Service, #1/0 - #4 ACSR</t>
  </si>
  <si>
    <t>W20-1</t>
  </si>
  <si>
    <t>C-251</t>
  </si>
  <si>
    <t>Wedge Clamp, Service, #4/0 - #2/0 ACSR</t>
  </si>
  <si>
    <t>W40-1</t>
  </si>
  <si>
    <t>C-260</t>
  </si>
  <si>
    <t>Crossarm, Wood, 3-3/4" X 4-3/4" X 8', DF, Penta, REA Spec, WQC, Type 03</t>
  </si>
  <si>
    <t>Brooks</t>
  </si>
  <si>
    <t/>
  </si>
  <si>
    <t>C-279</t>
  </si>
  <si>
    <t>Brace, Wood Crossarm, 38" Span, 18" Drop</t>
  </si>
  <si>
    <t>Alumaform</t>
  </si>
  <si>
    <t>AF626</t>
  </si>
  <si>
    <t>C-280</t>
  </si>
  <si>
    <t>Brace, Wood Crossarm, 60" Span, 18" Drop</t>
  </si>
  <si>
    <t>RA6018</t>
  </si>
  <si>
    <t>C-305</t>
  </si>
  <si>
    <t>Bolt, SS Hex, 1/2" X 1-1/2"</t>
  </si>
  <si>
    <t>C-306</t>
  </si>
  <si>
    <t>Washer, SS Flat, 1/2"</t>
  </si>
  <si>
    <t>C-307</t>
  </si>
  <si>
    <t>Washer, SS Belleville, 1/2"</t>
  </si>
  <si>
    <t>C-308</t>
  </si>
  <si>
    <t>Nut, SS Hex, 1/2"</t>
  </si>
  <si>
    <t>C-314</t>
  </si>
  <si>
    <t>Screw, Lag 1/2" X 4"</t>
  </si>
  <si>
    <t>508754</t>
  </si>
  <si>
    <t>C-317_6</t>
  </si>
  <si>
    <t>Bolt, Machine, 1/2" X 6" w/Nut</t>
  </si>
  <si>
    <t>8706</t>
  </si>
  <si>
    <t>C-318_12</t>
  </si>
  <si>
    <t>Bolt, Machine, 5/8" X 12" w/Nut</t>
  </si>
  <si>
    <t>8812</t>
  </si>
  <si>
    <t>C-318_14</t>
  </si>
  <si>
    <t>Bolt, Machine, 5/8" X 14" w/Nut</t>
  </si>
  <si>
    <t>8814</t>
  </si>
  <si>
    <t>C-318_16</t>
  </si>
  <si>
    <t>Bolt, Machine, 5/8" X 16" w/Nut</t>
  </si>
  <si>
    <t>8816</t>
  </si>
  <si>
    <t>C-318_18</t>
  </si>
  <si>
    <t>Bolt, Machine, 5/8" X 18" w/Nut</t>
  </si>
  <si>
    <t>8818</t>
  </si>
  <si>
    <t>C-318_20</t>
  </si>
  <si>
    <t>Bolt, Machine, 5/8" X 20" w/Nut</t>
  </si>
  <si>
    <t>8820</t>
  </si>
  <si>
    <t>C-319_12</t>
  </si>
  <si>
    <t>Bolt, Machine, 3/4" X 12" w/Nut</t>
  </si>
  <si>
    <t>8912</t>
  </si>
  <si>
    <t>C-319_14</t>
  </si>
  <si>
    <t>Bolt, Machine, 3/4" X 14" w/Nut</t>
  </si>
  <si>
    <t>8914</t>
  </si>
  <si>
    <t>C-324_4.5</t>
  </si>
  <si>
    <t>Bolt, Carriage, 3/8" X 4.5" w/Nut</t>
  </si>
  <si>
    <t>863412</t>
  </si>
  <si>
    <t>C-324_7</t>
  </si>
  <si>
    <t>Bolt, Carriage, 3/8" X 7" w/Nut</t>
  </si>
  <si>
    <t>8637</t>
  </si>
  <si>
    <t>C-328_24</t>
  </si>
  <si>
    <t>Bolt, Double Arming, 5/8" X 24" w/Nuts</t>
  </si>
  <si>
    <t>8874</t>
  </si>
  <si>
    <t>C-335_12</t>
  </si>
  <si>
    <t>Bolt, Oval Eye, 5/8" X 12" w/ Nut</t>
  </si>
  <si>
    <t>29962</t>
  </si>
  <si>
    <t>C-352</t>
  </si>
  <si>
    <t>Nut, Locknut, 3/8"</t>
  </si>
  <si>
    <t>3510</t>
  </si>
  <si>
    <t>C-353</t>
  </si>
  <si>
    <t>Nut, Locknut, 1/2"</t>
  </si>
  <si>
    <t>3511</t>
  </si>
  <si>
    <t>C-354</t>
  </si>
  <si>
    <t>Nut, Locknut, 5/8"</t>
  </si>
  <si>
    <t>3512</t>
  </si>
  <si>
    <t>C-355</t>
  </si>
  <si>
    <t>Nut, Locknut, 3/4"</t>
  </si>
  <si>
    <t>3513</t>
  </si>
  <si>
    <t>C-364</t>
  </si>
  <si>
    <t>Nut, Eye, 5/8"</t>
  </si>
  <si>
    <t>6502</t>
  </si>
  <si>
    <t>C-365</t>
  </si>
  <si>
    <t>Nut, Eye, 3/4"</t>
  </si>
  <si>
    <t>6503</t>
  </si>
  <si>
    <t>C-377</t>
  </si>
  <si>
    <t>Washer, Round 1-3/8" Dia., 9/16" Hole</t>
  </si>
  <si>
    <t>Hubbell</t>
  </si>
  <si>
    <t>PS6803</t>
  </si>
  <si>
    <t>C-382</t>
  </si>
  <si>
    <t>Washer, 2-1/4" X 2-1/4" X 3/16" Square, 11/16" Hole</t>
  </si>
  <si>
    <t>6813</t>
  </si>
  <si>
    <t>C-385</t>
  </si>
  <si>
    <t>Washer, 3" X 3" X 1/4" Square Curved Washer, 11/16" Hole</t>
  </si>
  <si>
    <t>682312</t>
  </si>
  <si>
    <t>C-390_C</t>
  </si>
  <si>
    <t>Washer, Cast, 4" X 4" X 1/4" Square Curved Washer, 13/16" Hole</t>
  </si>
  <si>
    <t>GCW41</t>
  </si>
  <si>
    <t>C-435</t>
  </si>
  <si>
    <t>Bracket, 3 Phase Cluster Mount, 3-50kVA</t>
  </si>
  <si>
    <t>3MW-24-M</t>
  </si>
  <si>
    <t>C-440</t>
  </si>
  <si>
    <t>Bracket, Cable Positioner</t>
  </si>
  <si>
    <t>CS-820</t>
  </si>
  <si>
    <t>C-852</t>
  </si>
  <si>
    <t>Clamp, Straight Line Dead-End, Side Opening, #2 - #336.4 ACSR, 9,000#</t>
  </si>
  <si>
    <t>HDSO-70</t>
  </si>
  <si>
    <t>D-001</t>
  </si>
  <si>
    <t>Wire, #6 CU Solid, Bare, Soft Drawn</t>
  </si>
  <si>
    <t>Southwire</t>
  </si>
  <si>
    <t>D-016</t>
  </si>
  <si>
    <t>Cable, #2 CU 7-Strand, Bare, Soft Drawn</t>
  </si>
  <si>
    <t>D-018</t>
  </si>
  <si>
    <t>Cable, #2/0 CU 7-Strand, Bare, Soft Drawn</t>
  </si>
  <si>
    <t>D-019</t>
  </si>
  <si>
    <t>Cable, #4/0 CU 7-Strand, Bare, Soft Drawn</t>
  </si>
  <si>
    <t>D-052</t>
  </si>
  <si>
    <t>Wire, Covered Line, #6 CU, Solid</t>
  </si>
  <si>
    <t>6CSPS S ###</t>
  </si>
  <si>
    <t>D-666</t>
  </si>
  <si>
    <t>Cable, Guy Strand, 10M Alumoweld</t>
  </si>
  <si>
    <t>Alumoweld</t>
  </si>
  <si>
    <t>E-001</t>
  </si>
  <si>
    <t>Ground Rod, 5/8" X 8' Copper Clad</t>
  </si>
  <si>
    <t>Erico</t>
  </si>
  <si>
    <t>615883</t>
  </si>
  <si>
    <t>E-050</t>
  </si>
  <si>
    <t>Clamp, Ground Rod, Bronze, 5/8"</t>
  </si>
  <si>
    <t>JAB58H</t>
  </si>
  <si>
    <t>E-097</t>
  </si>
  <si>
    <t>Staples, Zinc Plated,  Diamond Point, Down Lead</t>
  </si>
  <si>
    <t>7511</t>
  </si>
  <si>
    <t>E-132</t>
  </si>
  <si>
    <t>Duct Seal</t>
  </si>
  <si>
    <t>Duxseal</t>
  </si>
  <si>
    <t>E-145_2</t>
  </si>
  <si>
    <t>Bracket, Conduit Standoff, 2" or 5" Max Diameter Conduit, w/ U-Bolt for 2"</t>
  </si>
  <si>
    <t>Sherman &amp; Reilly</t>
  </si>
  <si>
    <t>CRB-U-975 2" U-Bolt</t>
  </si>
  <si>
    <t>F-024</t>
  </si>
  <si>
    <t>Connector, Compression, #2,4,6 ACSR             to #2,4,6 ACSR or #2,4,6 CU</t>
  </si>
  <si>
    <t>WR159</t>
  </si>
  <si>
    <t>F-025</t>
  </si>
  <si>
    <t>Connector, Compression, #1/0,2 ACSR             to #2,4,6 ACSR or #2,4,6 CU</t>
  </si>
  <si>
    <t>WR189</t>
  </si>
  <si>
    <t>F-028</t>
  </si>
  <si>
    <t>Connector, Compression, #4/0,3/0 ACSR          to #2,4,6 ACSR or #2,4,6 CU</t>
  </si>
  <si>
    <t>WR379</t>
  </si>
  <si>
    <t>F-032</t>
  </si>
  <si>
    <t>Connector, Compression, #336,4/0 ACSR         to #336,4/0 ACSR or #4/0 CU</t>
  </si>
  <si>
    <t>WR775</t>
  </si>
  <si>
    <t>F-033</t>
  </si>
  <si>
    <t>Connector, Compression, #477,336,4/0 ACSR   to #2/0,1/0,2,4 ACSR or #2/0,1/0,2,4,6CU</t>
  </si>
  <si>
    <t>WR815</t>
  </si>
  <si>
    <t>F-044</t>
  </si>
  <si>
    <t>Connector, Compression, #266,4/0 Hdx-052AWA       to #2 Hdx, #2,4,6 ACSR or #2,4,6 CU</t>
  </si>
  <si>
    <t>F-047</t>
  </si>
  <si>
    <t>Connector, Compression, #477,336,266 Hdx              to #3/0,2/0,1/0,2Hdx or #2/0,1/0,2,4,6CU</t>
  </si>
  <si>
    <t>WR715</t>
  </si>
  <si>
    <t>F-048</t>
  </si>
  <si>
    <t>Connector, Compression, #477,336,266 Hdx              to #477,336,266 Hdx or #4/0 CU</t>
  </si>
  <si>
    <t>F-049</t>
  </si>
  <si>
    <t>Connector, Compression, #556,477,336,266 Hdx        to #3/0,2/0,1/0 Hdx or #2/0,1/0,2,4,6CU</t>
  </si>
  <si>
    <t>F-056</t>
  </si>
  <si>
    <t>Connector, Compression, #0052AWA to #0052AWA, #052AWA to #052AWA, or #4/0 CU</t>
  </si>
  <si>
    <t>WR419</t>
  </si>
  <si>
    <t>F-059</t>
  </si>
  <si>
    <t>Connector, Compression, Crimp-It, #6 Sol, #4 Str CU        to #6 Sol/Str CU</t>
  </si>
  <si>
    <t>Burndy</t>
  </si>
  <si>
    <t>YC4C6</t>
  </si>
  <si>
    <t>F-061</t>
  </si>
  <si>
    <t>Connector, Compression, Crimp-It, #2 Sol, #2 Str CU        to #8 Sol - #4 Str CU</t>
  </si>
  <si>
    <t>YC2C4</t>
  </si>
  <si>
    <t>F-1172</t>
  </si>
  <si>
    <t>Splice, Compression, Service Entrance, #2  Conductor With Cover</t>
  </si>
  <si>
    <t>Homac</t>
  </si>
  <si>
    <t>RRK2</t>
  </si>
  <si>
    <t>F-1173</t>
  </si>
  <si>
    <t>Splice, Compression, Service Entrance, #1/0  Conductor With Cover</t>
  </si>
  <si>
    <t>RRK10</t>
  </si>
  <si>
    <t>3M</t>
  </si>
  <si>
    <t>F-158</t>
  </si>
  <si>
    <t>Secondary Block, 6-Way, Molded EPDM Rubber, #12-#350MCM</t>
  </si>
  <si>
    <t>RAB-6</t>
  </si>
  <si>
    <t>F-1705</t>
  </si>
  <si>
    <t>Connector, Power Grip, #4/0 - #4 ACSR to #2/0 - #8</t>
  </si>
  <si>
    <t>Utilco</t>
  </si>
  <si>
    <t>SCH-40-9/16P</t>
  </si>
  <si>
    <t>F-1706</t>
  </si>
  <si>
    <t>Connector, Power Grip, #397 - #1/0 ACSR to #2/0 - #8</t>
  </si>
  <si>
    <t>SCH-3972</t>
  </si>
  <si>
    <t>F-193</t>
  </si>
  <si>
    <t>Connector, Stem, UG Cable Termination, #2 AWG Str. &amp; #1/0 AWG Sol</t>
  </si>
  <si>
    <t>SC0001</t>
  </si>
  <si>
    <t>F-784</t>
  </si>
  <si>
    <t>Connector, Compression, Terminal, AL, 336.4 ACSR to Flat Pad</t>
  </si>
  <si>
    <t>F-803</t>
  </si>
  <si>
    <t>Terminator, 15kV QT-III Silicone Rubber, #2-#4/0 JCN/CN</t>
  </si>
  <si>
    <t>7652-S-4</t>
  </si>
  <si>
    <t>H-793</t>
  </si>
  <si>
    <t>Fuse Link, Type K, 3 Amp</t>
  </si>
  <si>
    <t>Kearney</t>
  </si>
  <si>
    <t>31003</t>
  </si>
  <si>
    <t>H-795</t>
  </si>
  <si>
    <t>Fuse Link, Type K, 8 Amp</t>
  </si>
  <si>
    <t>S&amp;C</t>
  </si>
  <si>
    <t>265008</t>
  </si>
  <si>
    <t>H-796</t>
  </si>
  <si>
    <t>Fuse Link, Type K, 10 Amp</t>
  </si>
  <si>
    <t>265010</t>
  </si>
  <si>
    <t>H-798</t>
  </si>
  <si>
    <t>Fuse Link, Type K, 15 Amp</t>
  </si>
  <si>
    <t>265015</t>
  </si>
  <si>
    <t>H-802</t>
  </si>
  <si>
    <t>Fuse Link, Type K, 40 Amp</t>
  </si>
  <si>
    <t>265040</t>
  </si>
  <si>
    <t>H-804</t>
  </si>
  <si>
    <t>Fuse Link, Type K, 65 Amp</t>
  </si>
  <si>
    <t>265065</t>
  </si>
  <si>
    <t>H-806</t>
  </si>
  <si>
    <t>Fuse Link, Type K, 100 Amp</t>
  </si>
  <si>
    <t>265100</t>
  </si>
  <si>
    <t>I-514</t>
  </si>
  <si>
    <t>Anchor, Screw Type, 10" Helix for 3/4" or 1" Rod, 1-3/8" Square Hub</t>
  </si>
  <si>
    <t>D104</t>
  </si>
  <si>
    <t>I-559</t>
  </si>
  <si>
    <t>Anchor Rod, w/ Eyenut, 3/4" x 7' Rod &amp; Twineye Nut, 23,000 lbs</t>
  </si>
  <si>
    <t>D75D</t>
  </si>
  <si>
    <t>I-596</t>
  </si>
  <si>
    <t>Anchor, Multi-Helix, 8 &amp; 10" Helix, 24" Spacing, 3' Long, 1-1/2" Square Shaft</t>
  </si>
  <si>
    <t>D6632</t>
  </si>
  <si>
    <t>I-611</t>
  </si>
  <si>
    <t>Anchor, Extension, 1-1/2" Square x 5', Square Shaft</t>
  </si>
  <si>
    <t>D6620U</t>
  </si>
  <si>
    <t>I-640</t>
  </si>
  <si>
    <t>Anchor, Eyebolt Adapter, Tripleye</t>
  </si>
  <si>
    <t>D6606US</t>
  </si>
  <si>
    <t>UNIT</t>
  </si>
  <si>
    <t>EXTENDED</t>
  </si>
  <si>
    <t>PRICE</t>
  </si>
  <si>
    <t>TOTAL:</t>
  </si>
  <si>
    <t>SA350N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</si>
</sst>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 applyProtection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13" xfId="0" applyFont="1" applyBorder="1"/>
    <xf numFmtId="0" fontId="2" fillId="0" borderId="14" xfId="0" applyFont="1" applyBorder="1" applyAlignment="1">
      <alignment horizontal="left"/>
    </xf>
    <xf numFmtId="0" fontId="3" fillId="0" borderId="15" xfId="0" applyFont="1" applyBorder="1"/>
    <xf numFmtId="1" fontId="3" fillId="0" borderId="16" xfId="0" applyNumberFormat="1" applyFont="1" applyBorder="1" applyAlignment="1">
      <alignment horizontal="center" vertical="top"/>
    </xf>
    <xf numFmtId="0" fontId="3" fillId="0" borderId="16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164" fontId="0" fillId="0" borderId="2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zoomScaleNormal="100" workbookViewId="0"/>
  </sheetViews>
  <sheetFormatPr defaultRowHeight="12.75" x14ac:dyDescent="0.2"/>
  <cols>
    <col min="1" max="1" width="10.85546875" customWidth="1"/>
    <col min="2" max="2" width="11.7109375" customWidth="1"/>
    <col min="3" max="3" width="74.85546875" customWidth="1"/>
    <col min="4" max="4" width="27.140625" style="4" customWidth="1"/>
    <col min="5" max="5" width="17.42578125" customWidth="1"/>
    <col min="6" max="7" width="13.42578125" customWidth="1"/>
  </cols>
  <sheetData>
    <row r="1" spans="1:7" x14ac:dyDescent="0.2">
      <c r="A1" s="1" t="s">
        <v>0</v>
      </c>
      <c r="B1" s="1"/>
      <c r="C1" s="1"/>
      <c r="D1" s="2"/>
      <c r="E1" s="2"/>
      <c r="F1" s="2"/>
      <c r="G1" s="2"/>
    </row>
    <row r="2" spans="1:7" x14ac:dyDescent="0.2">
      <c r="A2" s="3" t="s">
        <v>1</v>
      </c>
      <c r="B2" s="1"/>
      <c r="C2" s="1"/>
      <c r="D2" s="2"/>
      <c r="E2" s="2"/>
      <c r="F2" s="2"/>
      <c r="G2" s="2"/>
    </row>
    <row r="3" spans="1:7" x14ac:dyDescent="0.2">
      <c r="A3" s="1" t="s">
        <v>2</v>
      </c>
      <c r="B3" s="1"/>
      <c r="C3" s="1"/>
      <c r="D3" s="2"/>
      <c r="E3" s="2"/>
      <c r="F3" s="2"/>
      <c r="G3" s="2"/>
    </row>
    <row r="5" spans="1:7" ht="13.5" thickBot="1" x14ac:dyDescent="0.25"/>
    <row r="6" spans="1:7" ht="13.5" thickTop="1" x14ac:dyDescent="0.2">
      <c r="A6" s="5" t="s">
        <v>3</v>
      </c>
      <c r="B6" s="6" t="s">
        <v>4</v>
      </c>
      <c r="C6" s="6" t="s">
        <v>3</v>
      </c>
      <c r="D6" s="6" t="s">
        <v>5</v>
      </c>
      <c r="E6" s="7" t="s">
        <v>5</v>
      </c>
      <c r="F6" s="34" t="s">
        <v>317</v>
      </c>
      <c r="G6" s="34" t="s">
        <v>318</v>
      </c>
    </row>
    <row r="7" spans="1:7" ht="13.5" thickBot="1" x14ac:dyDescent="0.25">
      <c r="A7" s="8" t="s">
        <v>6</v>
      </c>
      <c r="B7" s="9" t="s">
        <v>7</v>
      </c>
      <c r="C7" s="9" t="s">
        <v>8</v>
      </c>
      <c r="D7" s="9" t="s">
        <v>9</v>
      </c>
      <c r="E7" s="10" t="s">
        <v>10</v>
      </c>
      <c r="F7" s="35" t="s">
        <v>319</v>
      </c>
      <c r="G7" s="35" t="s">
        <v>319</v>
      </c>
    </row>
    <row r="8" spans="1:7" ht="13.5" thickTop="1" x14ac:dyDescent="0.2">
      <c r="A8" s="11" t="s">
        <v>11</v>
      </c>
      <c r="B8" s="12">
        <v>38</v>
      </c>
      <c r="C8" s="13" t="s">
        <v>12</v>
      </c>
      <c r="D8" s="13" t="s">
        <v>13</v>
      </c>
      <c r="E8" s="14" t="s">
        <v>14</v>
      </c>
      <c r="F8" s="36"/>
      <c r="G8" s="37">
        <f>B8*F8</f>
        <v>0</v>
      </c>
    </row>
    <row r="9" spans="1:7" x14ac:dyDescent="0.2">
      <c r="A9" s="11" t="s">
        <v>15</v>
      </c>
      <c r="B9" s="12">
        <v>11</v>
      </c>
      <c r="C9" s="13" t="s">
        <v>16</v>
      </c>
      <c r="D9" s="13" t="s">
        <v>17</v>
      </c>
      <c r="E9" s="14" t="s">
        <v>18</v>
      </c>
      <c r="F9" s="36"/>
      <c r="G9" s="37">
        <f t="shared" ref="G9:G72" si="0">B9*F9</f>
        <v>0</v>
      </c>
    </row>
    <row r="10" spans="1:7" x14ac:dyDescent="0.2">
      <c r="A10" s="11" t="s">
        <v>19</v>
      </c>
      <c r="B10" s="12">
        <v>38</v>
      </c>
      <c r="C10" s="13" t="s">
        <v>20</v>
      </c>
      <c r="D10" s="13" t="s">
        <v>17</v>
      </c>
      <c r="E10" s="14" t="s">
        <v>21</v>
      </c>
      <c r="F10" s="36"/>
      <c r="G10" s="37">
        <f t="shared" si="0"/>
        <v>0</v>
      </c>
    </row>
    <row r="11" spans="1:7" x14ac:dyDescent="0.2">
      <c r="A11" s="11" t="s">
        <v>22</v>
      </c>
      <c r="B11" s="12">
        <v>25</v>
      </c>
      <c r="C11" s="13" t="s">
        <v>23</v>
      </c>
      <c r="D11" s="13" t="s">
        <v>13</v>
      </c>
      <c r="E11" s="14" t="s">
        <v>24</v>
      </c>
      <c r="F11" s="36"/>
      <c r="G11" s="37">
        <f t="shared" si="0"/>
        <v>0</v>
      </c>
    </row>
    <row r="12" spans="1:7" x14ac:dyDescent="0.2">
      <c r="A12" s="11" t="s">
        <v>25</v>
      </c>
      <c r="B12" s="12">
        <v>33</v>
      </c>
      <c r="C12" s="13" t="s">
        <v>26</v>
      </c>
      <c r="D12" s="13" t="s">
        <v>13</v>
      </c>
      <c r="E12" s="14" t="s">
        <v>27</v>
      </c>
      <c r="F12" s="36"/>
      <c r="G12" s="37">
        <f t="shared" si="0"/>
        <v>0</v>
      </c>
    </row>
    <row r="13" spans="1:7" x14ac:dyDescent="0.2">
      <c r="A13" s="11" t="s">
        <v>28</v>
      </c>
      <c r="B13" s="12">
        <v>12</v>
      </c>
      <c r="C13" s="13" t="s">
        <v>29</v>
      </c>
      <c r="D13" s="13" t="s">
        <v>13</v>
      </c>
      <c r="E13" s="14" t="s">
        <v>30</v>
      </c>
      <c r="F13" s="36"/>
      <c r="G13" s="37">
        <f t="shared" si="0"/>
        <v>0</v>
      </c>
    </row>
    <row r="14" spans="1:7" x14ac:dyDescent="0.2">
      <c r="A14" s="11" t="s">
        <v>31</v>
      </c>
      <c r="B14" s="12">
        <v>25</v>
      </c>
      <c r="C14" s="13" t="s">
        <v>32</v>
      </c>
      <c r="D14" s="13" t="s">
        <v>13</v>
      </c>
      <c r="E14" s="14" t="s">
        <v>33</v>
      </c>
      <c r="F14" s="36"/>
      <c r="G14" s="37">
        <f t="shared" si="0"/>
        <v>0</v>
      </c>
    </row>
    <row r="15" spans="1:7" x14ac:dyDescent="0.2">
      <c r="A15" s="11" t="s">
        <v>34</v>
      </c>
      <c r="B15" s="12">
        <v>13</v>
      </c>
      <c r="C15" s="13" t="s">
        <v>35</v>
      </c>
      <c r="D15" s="13" t="s">
        <v>36</v>
      </c>
      <c r="E15" s="14" t="s">
        <v>37</v>
      </c>
      <c r="F15" s="36"/>
      <c r="G15" s="37">
        <f t="shared" si="0"/>
        <v>0</v>
      </c>
    </row>
    <row r="16" spans="1:7" x14ac:dyDescent="0.2">
      <c r="A16" s="11" t="s">
        <v>38</v>
      </c>
      <c r="B16" s="12">
        <v>1</v>
      </c>
      <c r="C16" s="13" t="s">
        <v>39</v>
      </c>
      <c r="D16" s="13" t="s">
        <v>13</v>
      </c>
      <c r="E16" s="14" t="s">
        <v>40</v>
      </c>
      <c r="F16" s="36"/>
      <c r="G16" s="37">
        <f t="shared" si="0"/>
        <v>0</v>
      </c>
    </row>
    <row r="17" spans="1:7" x14ac:dyDescent="0.2">
      <c r="A17" s="11" t="s">
        <v>41</v>
      </c>
      <c r="B17" s="12">
        <v>61</v>
      </c>
      <c r="C17" s="13" t="s">
        <v>42</v>
      </c>
      <c r="D17" s="13" t="s">
        <v>43</v>
      </c>
      <c r="E17" s="14" t="s">
        <v>44</v>
      </c>
      <c r="F17" s="36"/>
      <c r="G17" s="37">
        <f t="shared" si="0"/>
        <v>0</v>
      </c>
    </row>
    <row r="18" spans="1:7" x14ac:dyDescent="0.2">
      <c r="A18" s="11" t="s">
        <v>45</v>
      </c>
      <c r="B18" s="12">
        <v>25</v>
      </c>
      <c r="C18" s="13" t="s">
        <v>46</v>
      </c>
      <c r="D18" s="13" t="s">
        <v>13</v>
      </c>
      <c r="E18" s="14" t="s">
        <v>47</v>
      </c>
      <c r="F18" s="36"/>
      <c r="G18" s="37">
        <f t="shared" si="0"/>
        <v>0</v>
      </c>
    </row>
    <row r="19" spans="1:7" x14ac:dyDescent="0.2">
      <c r="A19" s="11" t="s">
        <v>48</v>
      </c>
      <c r="B19" s="12">
        <v>3</v>
      </c>
      <c r="C19" s="13" t="s">
        <v>49</v>
      </c>
      <c r="D19" s="13" t="s">
        <v>13</v>
      </c>
      <c r="E19" s="14" t="s">
        <v>50</v>
      </c>
      <c r="F19" s="36"/>
      <c r="G19" s="37">
        <f t="shared" si="0"/>
        <v>0</v>
      </c>
    </row>
    <row r="20" spans="1:7" x14ac:dyDescent="0.2">
      <c r="A20" s="11" t="s">
        <v>51</v>
      </c>
      <c r="B20" s="12">
        <v>21</v>
      </c>
      <c r="C20" s="13" t="s">
        <v>52</v>
      </c>
      <c r="D20" s="13" t="s">
        <v>53</v>
      </c>
      <c r="E20" s="14" t="s">
        <v>54</v>
      </c>
      <c r="F20" s="36"/>
      <c r="G20" s="37">
        <f t="shared" si="0"/>
        <v>0</v>
      </c>
    </row>
    <row r="21" spans="1:7" x14ac:dyDescent="0.2">
      <c r="A21" s="11" t="s">
        <v>55</v>
      </c>
      <c r="B21" s="12">
        <v>38</v>
      </c>
      <c r="C21" s="13" t="s">
        <v>56</v>
      </c>
      <c r="D21" s="13" t="s">
        <v>13</v>
      </c>
      <c r="E21" s="14" t="s">
        <v>57</v>
      </c>
      <c r="F21" s="36"/>
      <c r="G21" s="37">
        <f t="shared" si="0"/>
        <v>0</v>
      </c>
    </row>
    <row r="22" spans="1:7" x14ac:dyDescent="0.2">
      <c r="A22" s="11" t="s">
        <v>58</v>
      </c>
      <c r="B22" s="12">
        <v>2</v>
      </c>
      <c r="C22" s="13" t="s">
        <v>59</v>
      </c>
      <c r="D22" s="13" t="s">
        <v>13</v>
      </c>
      <c r="E22" s="14" t="s">
        <v>60</v>
      </c>
      <c r="F22" s="36"/>
      <c r="G22" s="37">
        <f t="shared" si="0"/>
        <v>0</v>
      </c>
    </row>
    <row r="23" spans="1:7" x14ac:dyDescent="0.2">
      <c r="A23" s="11" t="s">
        <v>61</v>
      </c>
      <c r="B23" s="12">
        <v>51</v>
      </c>
      <c r="C23" s="13" t="s">
        <v>62</v>
      </c>
      <c r="D23" s="13" t="s">
        <v>13</v>
      </c>
      <c r="E23" s="14" t="s">
        <v>63</v>
      </c>
      <c r="F23" s="36"/>
      <c r="G23" s="37">
        <f t="shared" si="0"/>
        <v>0</v>
      </c>
    </row>
    <row r="24" spans="1:7" x14ac:dyDescent="0.2">
      <c r="A24" s="11" t="s">
        <v>64</v>
      </c>
      <c r="B24" s="12">
        <v>50</v>
      </c>
      <c r="C24" s="13" t="s">
        <v>65</v>
      </c>
      <c r="D24" s="13" t="s">
        <v>13</v>
      </c>
      <c r="E24" s="14" t="s">
        <v>66</v>
      </c>
      <c r="F24" s="36"/>
      <c r="G24" s="37">
        <f t="shared" si="0"/>
        <v>0</v>
      </c>
    </row>
    <row r="25" spans="1:7" x14ac:dyDescent="0.2">
      <c r="A25" s="11" t="s">
        <v>67</v>
      </c>
      <c r="B25" s="12">
        <v>8</v>
      </c>
      <c r="C25" s="13" t="s">
        <v>68</v>
      </c>
      <c r="D25" s="13" t="s">
        <v>69</v>
      </c>
      <c r="E25" s="14" t="s">
        <v>70</v>
      </c>
      <c r="F25" s="36"/>
      <c r="G25" s="37">
        <f t="shared" si="0"/>
        <v>0</v>
      </c>
    </row>
    <row r="26" spans="1:7" x14ac:dyDescent="0.2">
      <c r="A26" s="11" t="s">
        <v>71</v>
      </c>
      <c r="B26" s="12">
        <v>8</v>
      </c>
      <c r="C26" s="13" t="s">
        <v>72</v>
      </c>
      <c r="D26" s="13" t="s">
        <v>73</v>
      </c>
      <c r="E26" s="14" t="s">
        <v>74</v>
      </c>
      <c r="F26" s="36"/>
      <c r="G26" s="37">
        <f t="shared" si="0"/>
        <v>0</v>
      </c>
    </row>
    <row r="27" spans="1:7" x14ac:dyDescent="0.2">
      <c r="A27" s="11" t="s">
        <v>75</v>
      </c>
      <c r="B27" s="12">
        <v>132</v>
      </c>
      <c r="C27" s="13" t="s">
        <v>76</v>
      </c>
      <c r="D27" s="13" t="s">
        <v>77</v>
      </c>
      <c r="E27" s="14" t="s">
        <v>78</v>
      </c>
      <c r="F27" s="36"/>
      <c r="G27" s="37">
        <f t="shared" si="0"/>
        <v>0</v>
      </c>
    </row>
    <row r="28" spans="1:7" x14ac:dyDescent="0.2">
      <c r="A28" s="11" t="s">
        <v>79</v>
      </c>
      <c r="B28" s="12">
        <v>35</v>
      </c>
      <c r="C28" s="13" t="s">
        <v>80</v>
      </c>
      <c r="D28" s="13" t="s">
        <v>81</v>
      </c>
      <c r="E28" s="14" t="s">
        <v>82</v>
      </c>
      <c r="F28" s="36"/>
      <c r="G28" s="37">
        <f t="shared" si="0"/>
        <v>0</v>
      </c>
    </row>
    <row r="29" spans="1:7" x14ac:dyDescent="0.2">
      <c r="A29" s="11" t="s">
        <v>83</v>
      </c>
      <c r="B29" s="12">
        <v>1</v>
      </c>
      <c r="C29" s="13" t="s">
        <v>84</v>
      </c>
      <c r="D29" s="13" t="s">
        <v>81</v>
      </c>
      <c r="E29" s="14" t="s">
        <v>85</v>
      </c>
      <c r="F29" s="36"/>
      <c r="G29" s="37">
        <f t="shared" si="0"/>
        <v>0</v>
      </c>
    </row>
    <row r="30" spans="1:7" x14ac:dyDescent="0.2">
      <c r="A30" s="11" t="s">
        <v>86</v>
      </c>
      <c r="B30" s="12">
        <v>4</v>
      </c>
      <c r="C30" s="13" t="s">
        <v>87</v>
      </c>
      <c r="D30" s="13" t="s">
        <v>81</v>
      </c>
      <c r="E30" s="14" t="s">
        <v>88</v>
      </c>
      <c r="F30" s="36"/>
      <c r="G30" s="37">
        <f t="shared" si="0"/>
        <v>0</v>
      </c>
    </row>
    <row r="31" spans="1:7" x14ac:dyDescent="0.2">
      <c r="A31" s="11" t="s">
        <v>89</v>
      </c>
      <c r="B31" s="12">
        <v>11</v>
      </c>
      <c r="C31" s="13" t="s">
        <v>90</v>
      </c>
      <c r="D31" s="13" t="s">
        <v>91</v>
      </c>
      <c r="E31" s="14" t="s">
        <v>92</v>
      </c>
      <c r="F31" s="36"/>
      <c r="G31" s="37">
        <f t="shared" si="0"/>
        <v>0</v>
      </c>
    </row>
    <row r="32" spans="1:7" x14ac:dyDescent="0.2">
      <c r="A32" s="11" t="s">
        <v>93</v>
      </c>
      <c r="B32" s="12">
        <v>10</v>
      </c>
      <c r="C32" s="13" t="s">
        <v>94</v>
      </c>
      <c r="D32" s="13" t="s">
        <v>95</v>
      </c>
      <c r="E32" s="14" t="s">
        <v>96</v>
      </c>
      <c r="F32" s="36"/>
      <c r="G32" s="37">
        <f t="shared" si="0"/>
        <v>0</v>
      </c>
    </row>
    <row r="33" spans="1:7" x14ac:dyDescent="0.2">
      <c r="A33" s="11" t="s">
        <v>97</v>
      </c>
      <c r="B33" s="12">
        <v>6</v>
      </c>
      <c r="C33" s="13" t="s">
        <v>98</v>
      </c>
      <c r="D33" s="13" t="s">
        <v>95</v>
      </c>
      <c r="E33" s="14" t="s">
        <v>99</v>
      </c>
      <c r="F33" s="36"/>
      <c r="G33" s="37">
        <f t="shared" si="0"/>
        <v>0</v>
      </c>
    </row>
    <row r="34" spans="1:7" x14ac:dyDescent="0.2">
      <c r="A34" s="11" t="s">
        <v>100</v>
      </c>
      <c r="B34" s="12">
        <v>12</v>
      </c>
      <c r="C34" s="13" t="s">
        <v>101</v>
      </c>
      <c r="D34" s="13" t="s">
        <v>92</v>
      </c>
      <c r="E34" s="14" t="s">
        <v>92</v>
      </c>
      <c r="F34" s="36"/>
      <c r="G34" s="37">
        <f t="shared" si="0"/>
        <v>0</v>
      </c>
    </row>
    <row r="35" spans="1:7" x14ac:dyDescent="0.2">
      <c r="A35" s="11" t="s">
        <v>102</v>
      </c>
      <c r="B35" s="12">
        <v>24</v>
      </c>
      <c r="C35" s="13" t="s">
        <v>103</v>
      </c>
      <c r="D35" s="13" t="s">
        <v>92</v>
      </c>
      <c r="E35" s="14" t="s">
        <v>92</v>
      </c>
      <c r="F35" s="36"/>
      <c r="G35" s="37">
        <f t="shared" si="0"/>
        <v>0</v>
      </c>
    </row>
    <row r="36" spans="1:7" x14ac:dyDescent="0.2">
      <c r="A36" s="11" t="s">
        <v>104</v>
      </c>
      <c r="B36" s="12">
        <v>12</v>
      </c>
      <c r="C36" s="13" t="s">
        <v>105</v>
      </c>
      <c r="D36" s="13" t="s">
        <v>92</v>
      </c>
      <c r="E36" s="14" t="s">
        <v>92</v>
      </c>
      <c r="F36" s="36"/>
      <c r="G36" s="37">
        <f t="shared" si="0"/>
        <v>0</v>
      </c>
    </row>
    <row r="37" spans="1:7" x14ac:dyDescent="0.2">
      <c r="A37" s="11" t="s">
        <v>106</v>
      </c>
      <c r="B37" s="12">
        <v>12</v>
      </c>
      <c r="C37" s="13" t="s">
        <v>107</v>
      </c>
      <c r="D37" s="13" t="s">
        <v>92</v>
      </c>
      <c r="E37" s="14" t="s">
        <v>92</v>
      </c>
      <c r="F37" s="36"/>
      <c r="G37" s="37">
        <f t="shared" si="0"/>
        <v>0</v>
      </c>
    </row>
    <row r="38" spans="1:7" x14ac:dyDescent="0.2">
      <c r="A38" s="11" t="s">
        <v>108</v>
      </c>
      <c r="B38" s="12">
        <v>72</v>
      </c>
      <c r="C38" s="13" t="s">
        <v>109</v>
      </c>
      <c r="D38" s="13" t="s">
        <v>36</v>
      </c>
      <c r="E38" s="14" t="s">
        <v>110</v>
      </c>
      <c r="F38" s="36"/>
      <c r="G38" s="37">
        <f t="shared" si="0"/>
        <v>0</v>
      </c>
    </row>
    <row r="39" spans="1:7" x14ac:dyDescent="0.2">
      <c r="A39" s="11" t="s">
        <v>111</v>
      </c>
      <c r="B39" s="12">
        <v>12</v>
      </c>
      <c r="C39" s="13" t="s">
        <v>112</v>
      </c>
      <c r="D39" s="13" t="s">
        <v>36</v>
      </c>
      <c r="E39" s="14" t="s">
        <v>113</v>
      </c>
      <c r="F39" s="36"/>
      <c r="G39" s="37">
        <f t="shared" si="0"/>
        <v>0</v>
      </c>
    </row>
    <row r="40" spans="1:7" x14ac:dyDescent="0.2">
      <c r="A40" s="11" t="s">
        <v>114</v>
      </c>
      <c r="B40" s="12">
        <v>77</v>
      </c>
      <c r="C40" s="13" t="s">
        <v>115</v>
      </c>
      <c r="D40" s="13" t="s">
        <v>36</v>
      </c>
      <c r="E40" s="14" t="s">
        <v>116</v>
      </c>
      <c r="F40" s="36"/>
      <c r="G40" s="37">
        <f t="shared" si="0"/>
        <v>0</v>
      </c>
    </row>
    <row r="41" spans="1:7" x14ac:dyDescent="0.2">
      <c r="A41" s="11" t="s">
        <v>117</v>
      </c>
      <c r="B41" s="12">
        <v>104</v>
      </c>
      <c r="C41" s="13" t="s">
        <v>118</v>
      </c>
      <c r="D41" s="13" t="s">
        <v>36</v>
      </c>
      <c r="E41" s="14" t="s">
        <v>119</v>
      </c>
      <c r="F41" s="36"/>
      <c r="G41" s="37">
        <f t="shared" si="0"/>
        <v>0</v>
      </c>
    </row>
    <row r="42" spans="1:7" x14ac:dyDescent="0.2">
      <c r="A42" s="11" t="s">
        <v>120</v>
      </c>
      <c r="B42" s="12">
        <v>6</v>
      </c>
      <c r="C42" s="13" t="s">
        <v>121</v>
      </c>
      <c r="D42" s="13" t="s">
        <v>36</v>
      </c>
      <c r="E42" s="14" t="s">
        <v>122</v>
      </c>
      <c r="F42" s="36"/>
      <c r="G42" s="37">
        <f t="shared" si="0"/>
        <v>0</v>
      </c>
    </row>
    <row r="43" spans="1:7" x14ac:dyDescent="0.2">
      <c r="A43" s="11" t="s">
        <v>123</v>
      </c>
      <c r="B43" s="12">
        <v>5</v>
      </c>
      <c r="C43" s="13" t="s">
        <v>124</v>
      </c>
      <c r="D43" s="13" t="s">
        <v>36</v>
      </c>
      <c r="E43" s="14" t="s">
        <v>125</v>
      </c>
      <c r="F43" s="36"/>
      <c r="G43" s="37">
        <f t="shared" si="0"/>
        <v>0</v>
      </c>
    </row>
    <row r="44" spans="1:7" x14ac:dyDescent="0.2">
      <c r="A44" s="11" t="s">
        <v>126</v>
      </c>
      <c r="B44" s="12">
        <v>4</v>
      </c>
      <c r="C44" s="13" t="s">
        <v>127</v>
      </c>
      <c r="D44" s="13" t="s">
        <v>36</v>
      </c>
      <c r="E44" s="14" t="s">
        <v>128</v>
      </c>
      <c r="F44" s="36"/>
      <c r="G44" s="37">
        <f t="shared" si="0"/>
        <v>0</v>
      </c>
    </row>
    <row r="45" spans="1:7" x14ac:dyDescent="0.2">
      <c r="A45" s="11" t="s">
        <v>129</v>
      </c>
      <c r="B45" s="12">
        <v>9</v>
      </c>
      <c r="C45" s="13" t="s">
        <v>130</v>
      </c>
      <c r="D45" s="13" t="s">
        <v>36</v>
      </c>
      <c r="E45" s="14" t="s">
        <v>131</v>
      </c>
      <c r="F45" s="36"/>
      <c r="G45" s="37">
        <f t="shared" si="0"/>
        <v>0</v>
      </c>
    </row>
    <row r="46" spans="1:7" x14ac:dyDescent="0.2">
      <c r="A46" s="11" t="s">
        <v>132</v>
      </c>
      <c r="B46" s="12">
        <v>98</v>
      </c>
      <c r="C46" s="13" t="s">
        <v>133</v>
      </c>
      <c r="D46" s="13" t="s">
        <v>36</v>
      </c>
      <c r="E46" s="14" t="s">
        <v>134</v>
      </c>
      <c r="F46" s="36"/>
      <c r="G46" s="37">
        <f t="shared" si="0"/>
        <v>0</v>
      </c>
    </row>
    <row r="47" spans="1:7" x14ac:dyDescent="0.2">
      <c r="A47" s="11" t="s">
        <v>135</v>
      </c>
      <c r="B47" s="12">
        <v>10</v>
      </c>
      <c r="C47" s="13" t="s">
        <v>136</v>
      </c>
      <c r="D47" s="13" t="s">
        <v>36</v>
      </c>
      <c r="E47" s="14" t="s">
        <v>137</v>
      </c>
      <c r="F47" s="36"/>
      <c r="G47" s="37">
        <f t="shared" si="0"/>
        <v>0</v>
      </c>
    </row>
    <row r="48" spans="1:7" x14ac:dyDescent="0.2">
      <c r="A48" s="11" t="s">
        <v>138</v>
      </c>
      <c r="B48" s="12">
        <v>14</v>
      </c>
      <c r="C48" s="13" t="s">
        <v>139</v>
      </c>
      <c r="D48" s="13" t="s">
        <v>36</v>
      </c>
      <c r="E48" s="14" t="s">
        <v>140</v>
      </c>
      <c r="F48" s="36"/>
      <c r="G48" s="37">
        <f t="shared" si="0"/>
        <v>0</v>
      </c>
    </row>
    <row r="49" spans="1:7" x14ac:dyDescent="0.2">
      <c r="A49" s="11" t="s">
        <v>141</v>
      </c>
      <c r="B49" s="12">
        <v>9</v>
      </c>
      <c r="C49" s="13" t="s">
        <v>142</v>
      </c>
      <c r="D49" s="13" t="s">
        <v>36</v>
      </c>
      <c r="E49" s="14" t="s">
        <v>143</v>
      </c>
      <c r="F49" s="36"/>
      <c r="G49" s="37">
        <f t="shared" si="0"/>
        <v>0</v>
      </c>
    </row>
    <row r="50" spans="1:7" x14ac:dyDescent="0.2">
      <c r="A50" s="11" t="s">
        <v>144</v>
      </c>
      <c r="B50" s="12">
        <v>24</v>
      </c>
      <c r="C50" s="13" t="s">
        <v>145</v>
      </c>
      <c r="D50" s="13" t="s">
        <v>36</v>
      </c>
      <c r="E50" s="14" t="s">
        <v>146</v>
      </c>
      <c r="F50" s="36"/>
      <c r="G50" s="37">
        <f t="shared" si="0"/>
        <v>0</v>
      </c>
    </row>
    <row r="51" spans="1:7" x14ac:dyDescent="0.2">
      <c r="A51" s="11" t="s">
        <v>147</v>
      </c>
      <c r="B51" s="12">
        <v>10</v>
      </c>
      <c r="C51" s="13" t="s">
        <v>148</v>
      </c>
      <c r="D51" s="13" t="s">
        <v>36</v>
      </c>
      <c r="E51" s="14" t="s">
        <v>149</v>
      </c>
      <c r="F51" s="36"/>
      <c r="G51" s="37">
        <f t="shared" si="0"/>
        <v>0</v>
      </c>
    </row>
    <row r="52" spans="1:7" x14ac:dyDescent="0.2">
      <c r="A52" s="11" t="s">
        <v>150</v>
      </c>
      <c r="B52" s="12">
        <v>12</v>
      </c>
      <c r="C52" s="13" t="s">
        <v>151</v>
      </c>
      <c r="D52" s="13" t="s">
        <v>36</v>
      </c>
      <c r="E52" s="14" t="s">
        <v>152</v>
      </c>
      <c r="F52" s="36"/>
      <c r="G52" s="37">
        <f t="shared" si="0"/>
        <v>0</v>
      </c>
    </row>
    <row r="53" spans="1:7" x14ac:dyDescent="0.2">
      <c r="A53" s="11" t="s">
        <v>153</v>
      </c>
      <c r="B53" s="12">
        <v>255</v>
      </c>
      <c r="C53" s="13" t="s">
        <v>154</v>
      </c>
      <c r="D53" s="13" t="s">
        <v>36</v>
      </c>
      <c r="E53" s="14" t="s">
        <v>155</v>
      </c>
      <c r="F53" s="36"/>
      <c r="G53" s="37">
        <f t="shared" si="0"/>
        <v>0</v>
      </c>
    </row>
    <row r="54" spans="1:7" x14ac:dyDescent="0.2">
      <c r="A54" s="11" t="s">
        <v>156</v>
      </c>
      <c r="B54" s="12">
        <v>107</v>
      </c>
      <c r="C54" s="13" t="s">
        <v>157</v>
      </c>
      <c r="D54" s="13" t="s">
        <v>36</v>
      </c>
      <c r="E54" s="14" t="s">
        <v>158</v>
      </c>
      <c r="F54" s="36"/>
      <c r="G54" s="37">
        <f t="shared" si="0"/>
        <v>0</v>
      </c>
    </row>
    <row r="55" spans="1:7" x14ac:dyDescent="0.2">
      <c r="A55" s="11" t="s">
        <v>159</v>
      </c>
      <c r="B55" s="12">
        <v>40</v>
      </c>
      <c r="C55" s="13" t="s">
        <v>160</v>
      </c>
      <c r="D55" s="13" t="s">
        <v>36</v>
      </c>
      <c r="E55" s="14" t="s">
        <v>161</v>
      </c>
      <c r="F55" s="36"/>
      <c r="G55" s="37">
        <f t="shared" si="0"/>
        <v>0</v>
      </c>
    </row>
    <row r="56" spans="1:7" x14ac:dyDescent="0.2">
      <c r="A56" s="11" t="s">
        <v>162</v>
      </c>
      <c r="B56" s="12">
        <v>3</v>
      </c>
      <c r="C56" s="13" t="s">
        <v>163</v>
      </c>
      <c r="D56" s="13" t="s">
        <v>36</v>
      </c>
      <c r="E56" s="14" t="s">
        <v>164</v>
      </c>
      <c r="F56" s="36"/>
      <c r="G56" s="37">
        <f t="shared" si="0"/>
        <v>0</v>
      </c>
    </row>
    <row r="57" spans="1:7" x14ac:dyDescent="0.2">
      <c r="A57" s="11" t="s">
        <v>165</v>
      </c>
      <c r="B57" s="12">
        <v>12</v>
      </c>
      <c r="C57" s="13" t="s">
        <v>166</v>
      </c>
      <c r="D57" s="13" t="s">
        <v>167</v>
      </c>
      <c r="E57" s="14" t="s">
        <v>168</v>
      </c>
      <c r="F57" s="36"/>
      <c r="G57" s="37">
        <f t="shared" si="0"/>
        <v>0</v>
      </c>
    </row>
    <row r="58" spans="1:7" x14ac:dyDescent="0.2">
      <c r="A58" s="11" t="s">
        <v>169</v>
      </c>
      <c r="B58" s="12">
        <v>152</v>
      </c>
      <c r="C58" s="13" t="s">
        <v>170</v>
      </c>
      <c r="D58" s="13" t="s">
        <v>167</v>
      </c>
      <c r="E58" s="14" t="s">
        <v>171</v>
      </c>
      <c r="F58" s="36"/>
      <c r="G58" s="37">
        <f t="shared" si="0"/>
        <v>0</v>
      </c>
    </row>
    <row r="59" spans="1:7" x14ac:dyDescent="0.2">
      <c r="A59" s="11" t="s">
        <v>172</v>
      </c>
      <c r="B59" s="12">
        <v>104</v>
      </c>
      <c r="C59" s="13" t="s">
        <v>173</v>
      </c>
      <c r="D59" s="13" t="s">
        <v>36</v>
      </c>
      <c r="E59" s="14" t="s">
        <v>174</v>
      </c>
      <c r="F59" s="36"/>
      <c r="G59" s="37">
        <f t="shared" si="0"/>
        <v>0</v>
      </c>
    </row>
    <row r="60" spans="1:7" x14ac:dyDescent="0.2">
      <c r="A60" s="11" t="s">
        <v>175</v>
      </c>
      <c r="B60" s="12">
        <v>91</v>
      </c>
      <c r="C60" s="13" t="s">
        <v>176</v>
      </c>
      <c r="D60" s="13" t="s">
        <v>36</v>
      </c>
      <c r="E60" s="14" t="s">
        <v>177</v>
      </c>
      <c r="F60" s="36"/>
      <c r="G60" s="37">
        <f t="shared" si="0"/>
        <v>0</v>
      </c>
    </row>
    <row r="61" spans="1:7" x14ac:dyDescent="0.2">
      <c r="A61" s="11" t="s">
        <v>178</v>
      </c>
      <c r="B61" s="12">
        <v>1</v>
      </c>
      <c r="C61" s="13" t="s">
        <v>179</v>
      </c>
      <c r="D61" s="13" t="s">
        <v>95</v>
      </c>
      <c r="E61" s="14" t="s">
        <v>180</v>
      </c>
      <c r="F61" s="36"/>
      <c r="G61" s="37">
        <f t="shared" si="0"/>
        <v>0</v>
      </c>
    </row>
    <row r="62" spans="1:7" x14ac:dyDescent="0.2">
      <c r="A62" s="11" t="s">
        <v>181</v>
      </c>
      <c r="B62" s="12">
        <v>3</v>
      </c>
      <c r="C62" s="13" t="s">
        <v>182</v>
      </c>
      <c r="D62" s="13" t="s">
        <v>95</v>
      </c>
      <c r="E62" s="14" t="s">
        <v>183</v>
      </c>
      <c r="F62" s="36"/>
      <c r="G62" s="37">
        <f t="shared" si="0"/>
        <v>0</v>
      </c>
    </row>
    <row r="63" spans="1:7" x14ac:dyDescent="0.2">
      <c r="A63" s="11" t="s">
        <v>184</v>
      </c>
      <c r="B63" s="12">
        <v>41</v>
      </c>
      <c r="C63" s="13" t="s">
        <v>185</v>
      </c>
      <c r="D63" s="13" t="s">
        <v>13</v>
      </c>
      <c r="E63" s="14" t="s">
        <v>186</v>
      </c>
      <c r="F63" s="36"/>
      <c r="G63" s="37">
        <f t="shared" si="0"/>
        <v>0</v>
      </c>
    </row>
    <row r="64" spans="1:7" x14ac:dyDescent="0.2">
      <c r="A64" s="11" t="s">
        <v>187</v>
      </c>
      <c r="B64" s="12">
        <v>2510</v>
      </c>
      <c r="C64" s="13" t="s">
        <v>188</v>
      </c>
      <c r="D64" s="13" t="s">
        <v>189</v>
      </c>
      <c r="E64" s="14" t="s">
        <v>92</v>
      </c>
      <c r="F64" s="36"/>
      <c r="G64" s="37">
        <f t="shared" si="0"/>
        <v>0</v>
      </c>
    </row>
    <row r="65" spans="1:7" x14ac:dyDescent="0.2">
      <c r="A65" s="11" t="s">
        <v>190</v>
      </c>
      <c r="B65" s="12">
        <v>85</v>
      </c>
      <c r="C65" s="13" t="s">
        <v>191</v>
      </c>
      <c r="D65" s="13" t="s">
        <v>189</v>
      </c>
      <c r="E65" s="14" t="s">
        <v>92</v>
      </c>
      <c r="F65" s="36"/>
      <c r="G65" s="37">
        <f t="shared" si="0"/>
        <v>0</v>
      </c>
    </row>
    <row r="66" spans="1:7" x14ac:dyDescent="0.2">
      <c r="A66" s="11" t="s">
        <v>192</v>
      </c>
      <c r="B66" s="12">
        <v>20</v>
      </c>
      <c r="C66" s="13" t="s">
        <v>193</v>
      </c>
      <c r="D66" s="13" t="s">
        <v>189</v>
      </c>
      <c r="E66" s="14" t="s">
        <v>92</v>
      </c>
      <c r="F66" s="36"/>
      <c r="G66" s="37">
        <f t="shared" si="0"/>
        <v>0</v>
      </c>
    </row>
    <row r="67" spans="1:7" x14ac:dyDescent="0.2">
      <c r="A67" s="11" t="s">
        <v>194</v>
      </c>
      <c r="B67" s="12">
        <v>80</v>
      </c>
      <c r="C67" s="13" t="s">
        <v>195</v>
      </c>
      <c r="D67" s="13" t="s">
        <v>189</v>
      </c>
      <c r="E67" s="14" t="s">
        <v>92</v>
      </c>
      <c r="F67" s="36"/>
      <c r="G67" s="37">
        <f t="shared" si="0"/>
        <v>0</v>
      </c>
    </row>
    <row r="68" spans="1:7" x14ac:dyDescent="0.2">
      <c r="A68" s="11" t="s">
        <v>196</v>
      </c>
      <c r="B68" s="12">
        <v>695</v>
      </c>
      <c r="C68" s="13" t="s">
        <v>197</v>
      </c>
      <c r="D68" s="13" t="s">
        <v>189</v>
      </c>
      <c r="E68" s="14" t="s">
        <v>198</v>
      </c>
      <c r="F68" s="36"/>
      <c r="G68" s="37">
        <f t="shared" si="0"/>
        <v>0</v>
      </c>
    </row>
    <row r="69" spans="1:7" x14ac:dyDescent="0.2">
      <c r="A69" s="11" t="s">
        <v>199</v>
      </c>
      <c r="B69" s="12">
        <v>1980</v>
      </c>
      <c r="C69" s="13" t="s">
        <v>200</v>
      </c>
      <c r="D69" s="13" t="s">
        <v>201</v>
      </c>
      <c r="E69" s="14" t="s">
        <v>92</v>
      </c>
      <c r="F69" s="36"/>
      <c r="G69" s="37">
        <f t="shared" si="0"/>
        <v>0</v>
      </c>
    </row>
    <row r="70" spans="1:7" x14ac:dyDescent="0.2">
      <c r="A70" s="11" t="s">
        <v>202</v>
      </c>
      <c r="B70" s="12">
        <v>34</v>
      </c>
      <c r="C70" s="13" t="s">
        <v>203</v>
      </c>
      <c r="D70" s="13" t="s">
        <v>204</v>
      </c>
      <c r="E70" s="14" t="s">
        <v>205</v>
      </c>
      <c r="F70" s="36"/>
      <c r="G70" s="37">
        <f t="shared" si="0"/>
        <v>0</v>
      </c>
    </row>
    <row r="71" spans="1:7" x14ac:dyDescent="0.2">
      <c r="A71" s="11" t="s">
        <v>206</v>
      </c>
      <c r="B71" s="12">
        <v>34</v>
      </c>
      <c r="C71" s="13" t="s">
        <v>207</v>
      </c>
      <c r="D71" s="13" t="s">
        <v>81</v>
      </c>
      <c r="E71" s="14" t="s">
        <v>208</v>
      </c>
      <c r="F71" s="36"/>
      <c r="G71" s="37">
        <f t="shared" si="0"/>
        <v>0</v>
      </c>
    </row>
    <row r="72" spans="1:7" x14ac:dyDescent="0.2">
      <c r="A72" s="11" t="s">
        <v>209</v>
      </c>
      <c r="B72" s="12">
        <v>2015</v>
      </c>
      <c r="C72" s="13" t="s">
        <v>210</v>
      </c>
      <c r="D72" s="13" t="s">
        <v>36</v>
      </c>
      <c r="E72" s="14" t="s">
        <v>211</v>
      </c>
      <c r="F72" s="36"/>
      <c r="G72" s="37">
        <f t="shared" si="0"/>
        <v>0</v>
      </c>
    </row>
    <row r="73" spans="1:7" x14ac:dyDescent="0.2">
      <c r="A73" s="11" t="s">
        <v>212</v>
      </c>
      <c r="B73" s="12">
        <v>2</v>
      </c>
      <c r="C73" s="13" t="s">
        <v>213</v>
      </c>
      <c r="D73" s="13" t="s">
        <v>214</v>
      </c>
      <c r="E73" s="14" t="s">
        <v>92</v>
      </c>
      <c r="F73" s="36"/>
      <c r="G73" s="37">
        <f t="shared" ref="G73:G106" si="1">B73*F73</f>
        <v>0</v>
      </c>
    </row>
    <row r="74" spans="1:7" x14ac:dyDescent="0.2">
      <c r="A74" s="11" t="s">
        <v>215</v>
      </c>
      <c r="B74" s="12">
        <v>18</v>
      </c>
      <c r="C74" s="13" t="s">
        <v>216</v>
      </c>
      <c r="D74" s="13" t="s">
        <v>217</v>
      </c>
      <c r="E74" s="14" t="s">
        <v>218</v>
      </c>
      <c r="F74" s="36"/>
      <c r="G74" s="37">
        <f t="shared" si="1"/>
        <v>0</v>
      </c>
    </row>
    <row r="75" spans="1:7" x14ac:dyDescent="0.2">
      <c r="A75" s="11" t="s">
        <v>219</v>
      </c>
      <c r="B75" s="12">
        <v>34</v>
      </c>
      <c r="C75" s="13" t="s">
        <v>220</v>
      </c>
      <c r="D75" s="13" t="s">
        <v>81</v>
      </c>
      <c r="E75" s="14" t="s">
        <v>221</v>
      </c>
      <c r="F75" s="36"/>
      <c r="G75" s="37">
        <f t="shared" si="1"/>
        <v>0</v>
      </c>
    </row>
    <row r="76" spans="1:7" x14ac:dyDescent="0.2">
      <c r="A76" s="11" t="s">
        <v>222</v>
      </c>
      <c r="B76" s="12">
        <v>21</v>
      </c>
      <c r="C76" s="13" t="s">
        <v>223</v>
      </c>
      <c r="D76" s="13" t="s">
        <v>81</v>
      </c>
      <c r="E76" s="14" t="s">
        <v>224</v>
      </c>
      <c r="F76" s="36"/>
      <c r="G76" s="37">
        <f t="shared" si="1"/>
        <v>0</v>
      </c>
    </row>
    <row r="77" spans="1:7" x14ac:dyDescent="0.2">
      <c r="A77" s="15" t="s">
        <v>225</v>
      </c>
      <c r="B77" s="16">
        <v>81</v>
      </c>
      <c r="C77" s="17" t="s">
        <v>226</v>
      </c>
      <c r="D77" s="17" t="s">
        <v>81</v>
      </c>
      <c r="E77" s="18" t="s">
        <v>227</v>
      </c>
      <c r="F77" s="36"/>
      <c r="G77" s="37">
        <f t="shared" si="1"/>
        <v>0</v>
      </c>
    </row>
    <row r="78" spans="1:7" x14ac:dyDescent="0.2">
      <c r="A78" s="11" t="s">
        <v>228</v>
      </c>
      <c r="B78" s="12">
        <v>12</v>
      </c>
      <c r="C78" s="13" t="s">
        <v>229</v>
      </c>
      <c r="D78" s="13" t="s">
        <v>81</v>
      </c>
      <c r="E78" s="14" t="s">
        <v>230</v>
      </c>
      <c r="F78" s="36"/>
      <c r="G78" s="37">
        <f t="shared" si="1"/>
        <v>0</v>
      </c>
    </row>
    <row r="79" spans="1:7" x14ac:dyDescent="0.2">
      <c r="A79" s="11" t="s">
        <v>231</v>
      </c>
      <c r="B79" s="12">
        <v>12</v>
      </c>
      <c r="C79" s="13" t="s">
        <v>232</v>
      </c>
      <c r="D79" s="13" t="s">
        <v>81</v>
      </c>
      <c r="E79" s="14" t="s">
        <v>233</v>
      </c>
      <c r="F79" s="36"/>
      <c r="G79" s="37">
        <f t="shared" si="1"/>
        <v>0</v>
      </c>
    </row>
    <row r="80" spans="1:7" x14ac:dyDescent="0.2">
      <c r="A80" s="11" t="s">
        <v>234</v>
      </c>
      <c r="B80" s="12">
        <v>9</v>
      </c>
      <c r="C80" s="13" t="s">
        <v>235</v>
      </c>
      <c r="D80" s="13" t="s">
        <v>81</v>
      </c>
      <c r="E80" s="14" t="s">
        <v>227</v>
      </c>
      <c r="F80" s="36"/>
      <c r="G80" s="37">
        <f t="shared" si="1"/>
        <v>0</v>
      </c>
    </row>
    <row r="81" spans="1:7" x14ac:dyDescent="0.2">
      <c r="A81" s="11" t="s">
        <v>236</v>
      </c>
      <c r="B81" s="12">
        <v>24</v>
      </c>
      <c r="C81" s="13" t="s">
        <v>237</v>
      </c>
      <c r="D81" s="13" t="s">
        <v>81</v>
      </c>
      <c r="E81" s="14" t="s">
        <v>238</v>
      </c>
      <c r="F81" s="36"/>
      <c r="G81" s="37">
        <f t="shared" si="1"/>
        <v>0</v>
      </c>
    </row>
    <row r="82" spans="1:7" x14ac:dyDescent="0.2">
      <c r="A82" s="11" t="s">
        <v>239</v>
      </c>
      <c r="B82" s="12">
        <v>18</v>
      </c>
      <c r="C82" s="13" t="s">
        <v>240</v>
      </c>
      <c r="D82" s="13" t="s">
        <v>81</v>
      </c>
      <c r="E82" s="14" t="s">
        <v>230</v>
      </c>
      <c r="F82" s="36"/>
      <c r="G82" s="37">
        <f t="shared" si="1"/>
        <v>0</v>
      </c>
    </row>
    <row r="83" spans="1:7" x14ac:dyDescent="0.2">
      <c r="A83" s="15" t="s">
        <v>241</v>
      </c>
      <c r="B83" s="19">
        <v>23</v>
      </c>
      <c r="C83" s="20" t="s">
        <v>242</v>
      </c>
      <c r="D83" s="20" t="s">
        <v>81</v>
      </c>
      <c r="E83" s="18" t="s">
        <v>233</v>
      </c>
      <c r="F83" s="36"/>
      <c r="G83" s="37">
        <f t="shared" si="1"/>
        <v>0</v>
      </c>
    </row>
    <row r="84" spans="1:7" x14ac:dyDescent="0.2">
      <c r="A84" s="11" t="s">
        <v>243</v>
      </c>
      <c r="B84" s="12">
        <v>13</v>
      </c>
      <c r="C84" s="13" t="s">
        <v>244</v>
      </c>
      <c r="D84" s="13" t="s">
        <v>81</v>
      </c>
      <c r="E84" s="14" t="s">
        <v>245</v>
      </c>
      <c r="F84" s="36"/>
      <c r="G84" s="37">
        <f t="shared" si="1"/>
        <v>0</v>
      </c>
    </row>
    <row r="85" spans="1:7" x14ac:dyDescent="0.2">
      <c r="A85" s="11" t="s">
        <v>246</v>
      </c>
      <c r="B85" s="12">
        <v>100</v>
      </c>
      <c r="C85" s="13" t="s">
        <v>247</v>
      </c>
      <c r="D85" s="13" t="s">
        <v>248</v>
      </c>
      <c r="E85" s="14" t="s">
        <v>249</v>
      </c>
      <c r="F85" s="36"/>
      <c r="G85" s="37">
        <f t="shared" si="1"/>
        <v>0</v>
      </c>
    </row>
    <row r="86" spans="1:7" x14ac:dyDescent="0.2">
      <c r="A86" s="11" t="s">
        <v>250</v>
      </c>
      <c r="B86" s="12">
        <v>3</v>
      </c>
      <c r="C86" s="13" t="s">
        <v>251</v>
      </c>
      <c r="D86" s="13" t="s">
        <v>248</v>
      </c>
      <c r="E86" s="14" t="s">
        <v>252</v>
      </c>
      <c r="F86" s="36"/>
      <c r="G86" s="37">
        <f t="shared" si="1"/>
        <v>0</v>
      </c>
    </row>
    <row r="87" spans="1:7" x14ac:dyDescent="0.2">
      <c r="A87" s="11" t="s">
        <v>253</v>
      </c>
      <c r="B87" s="21">
        <v>1</v>
      </c>
      <c r="C87" s="17" t="s">
        <v>254</v>
      </c>
      <c r="D87" s="17" t="s">
        <v>255</v>
      </c>
      <c r="E87" s="22" t="s">
        <v>256</v>
      </c>
      <c r="F87" s="36"/>
      <c r="G87" s="37">
        <f t="shared" si="1"/>
        <v>0</v>
      </c>
    </row>
    <row r="88" spans="1:7" x14ac:dyDescent="0.2">
      <c r="A88" s="11" t="s">
        <v>257</v>
      </c>
      <c r="B88" s="12">
        <v>2</v>
      </c>
      <c r="C88" s="13" t="s">
        <v>258</v>
      </c>
      <c r="D88" s="13" t="s">
        <v>255</v>
      </c>
      <c r="E88" s="14" t="s">
        <v>259</v>
      </c>
      <c r="F88" s="36"/>
      <c r="G88" s="37">
        <f t="shared" si="1"/>
        <v>0</v>
      </c>
    </row>
    <row r="89" spans="1:7" x14ac:dyDescent="0.2">
      <c r="A89" s="11" t="s">
        <v>261</v>
      </c>
      <c r="B89" s="12">
        <v>3</v>
      </c>
      <c r="C89" s="13" t="s">
        <v>262</v>
      </c>
      <c r="D89" s="13" t="s">
        <v>255</v>
      </c>
      <c r="E89" s="14" t="s">
        <v>263</v>
      </c>
      <c r="F89" s="36"/>
      <c r="G89" s="37">
        <f t="shared" si="1"/>
        <v>0</v>
      </c>
    </row>
    <row r="90" spans="1:7" x14ac:dyDescent="0.2">
      <c r="A90" s="11" t="s">
        <v>264</v>
      </c>
      <c r="B90" s="12">
        <v>4</v>
      </c>
      <c r="C90" s="13" t="s">
        <v>265</v>
      </c>
      <c r="D90" s="13" t="s">
        <v>266</v>
      </c>
      <c r="E90" s="14" t="s">
        <v>267</v>
      </c>
      <c r="F90" s="36"/>
      <c r="G90" s="37">
        <f t="shared" si="1"/>
        <v>0</v>
      </c>
    </row>
    <row r="91" spans="1:7" x14ac:dyDescent="0.2">
      <c r="A91" s="11" t="s">
        <v>268</v>
      </c>
      <c r="B91" s="12">
        <v>9</v>
      </c>
      <c r="C91" s="13" t="s">
        <v>269</v>
      </c>
      <c r="D91" s="13" t="s">
        <v>266</v>
      </c>
      <c r="E91" s="14" t="s">
        <v>270</v>
      </c>
      <c r="F91" s="36"/>
      <c r="G91" s="37">
        <f t="shared" si="1"/>
        <v>0</v>
      </c>
    </row>
    <row r="92" spans="1:7" x14ac:dyDescent="0.2">
      <c r="A92" s="11" t="s">
        <v>271</v>
      </c>
      <c r="B92" s="12">
        <v>3</v>
      </c>
      <c r="C92" s="13" t="s">
        <v>272</v>
      </c>
      <c r="D92" s="13" t="s">
        <v>260</v>
      </c>
      <c r="E92" s="14" t="s">
        <v>273</v>
      </c>
      <c r="F92" s="36"/>
      <c r="G92" s="37">
        <f t="shared" si="1"/>
        <v>0</v>
      </c>
    </row>
    <row r="93" spans="1:7" x14ac:dyDescent="0.2">
      <c r="A93" s="11" t="s">
        <v>274</v>
      </c>
      <c r="B93" s="12">
        <v>6</v>
      </c>
      <c r="C93" s="13" t="s">
        <v>275</v>
      </c>
      <c r="D93" s="13" t="s">
        <v>255</v>
      </c>
      <c r="E93" s="14" t="s">
        <v>321</v>
      </c>
      <c r="F93" s="36"/>
      <c r="G93" s="37">
        <f t="shared" si="1"/>
        <v>0</v>
      </c>
    </row>
    <row r="94" spans="1:7" x14ac:dyDescent="0.2">
      <c r="A94" s="11" t="s">
        <v>276</v>
      </c>
      <c r="B94" s="12">
        <v>3</v>
      </c>
      <c r="C94" s="13" t="s">
        <v>277</v>
      </c>
      <c r="D94" s="13" t="s">
        <v>260</v>
      </c>
      <c r="E94" s="14" t="s">
        <v>278</v>
      </c>
      <c r="F94" s="36"/>
      <c r="G94" s="37">
        <f t="shared" si="1"/>
        <v>0</v>
      </c>
    </row>
    <row r="95" spans="1:7" x14ac:dyDescent="0.2">
      <c r="A95" s="11" t="s">
        <v>279</v>
      </c>
      <c r="B95" s="12">
        <v>1</v>
      </c>
      <c r="C95" s="13" t="s">
        <v>280</v>
      </c>
      <c r="D95" s="13" t="s">
        <v>281</v>
      </c>
      <c r="E95" s="14" t="s">
        <v>282</v>
      </c>
      <c r="F95" s="36"/>
      <c r="G95" s="37">
        <f t="shared" si="1"/>
        <v>0</v>
      </c>
    </row>
    <row r="96" spans="1:7" x14ac:dyDescent="0.2">
      <c r="A96" s="11" t="s">
        <v>283</v>
      </c>
      <c r="B96" s="12">
        <v>1</v>
      </c>
      <c r="C96" s="13" t="s">
        <v>284</v>
      </c>
      <c r="D96" s="13" t="s">
        <v>285</v>
      </c>
      <c r="E96" s="14" t="s">
        <v>286</v>
      </c>
      <c r="F96" s="36"/>
      <c r="G96" s="37">
        <f t="shared" si="1"/>
        <v>0</v>
      </c>
    </row>
    <row r="97" spans="1:7" x14ac:dyDescent="0.2">
      <c r="A97" s="11" t="s">
        <v>287</v>
      </c>
      <c r="B97" s="12">
        <v>3</v>
      </c>
      <c r="C97" s="13" t="s">
        <v>288</v>
      </c>
      <c r="D97" s="13" t="s">
        <v>285</v>
      </c>
      <c r="E97" s="14" t="s">
        <v>289</v>
      </c>
      <c r="F97" s="36"/>
      <c r="G97" s="37">
        <f t="shared" si="1"/>
        <v>0</v>
      </c>
    </row>
    <row r="98" spans="1:7" x14ac:dyDescent="0.2">
      <c r="A98" s="11" t="s">
        <v>290</v>
      </c>
      <c r="B98" s="12">
        <v>2</v>
      </c>
      <c r="C98" s="13" t="s">
        <v>291</v>
      </c>
      <c r="D98" s="13" t="s">
        <v>285</v>
      </c>
      <c r="E98" s="14" t="s">
        <v>292</v>
      </c>
      <c r="F98" s="36"/>
      <c r="G98" s="37">
        <f t="shared" si="1"/>
        <v>0</v>
      </c>
    </row>
    <row r="99" spans="1:7" x14ac:dyDescent="0.2">
      <c r="A99" s="11" t="s">
        <v>293</v>
      </c>
      <c r="B99" s="12">
        <v>1</v>
      </c>
      <c r="C99" s="25" t="s">
        <v>294</v>
      </c>
      <c r="D99" s="25" t="s">
        <v>285</v>
      </c>
      <c r="E99" s="26" t="s">
        <v>295</v>
      </c>
      <c r="F99" s="36"/>
      <c r="G99" s="37">
        <f t="shared" si="1"/>
        <v>0</v>
      </c>
    </row>
    <row r="100" spans="1:7" x14ac:dyDescent="0.2">
      <c r="A100" s="27" t="s">
        <v>296</v>
      </c>
      <c r="B100" s="23">
        <v>1</v>
      </c>
      <c r="C100" s="24" t="s">
        <v>297</v>
      </c>
      <c r="D100" s="24" t="s">
        <v>285</v>
      </c>
      <c r="E100" s="28" t="s">
        <v>298</v>
      </c>
      <c r="F100" s="36"/>
      <c r="G100" s="37">
        <f t="shared" si="1"/>
        <v>0</v>
      </c>
    </row>
    <row r="101" spans="1:7" x14ac:dyDescent="0.2">
      <c r="A101" s="11" t="s">
        <v>299</v>
      </c>
      <c r="B101" s="12">
        <v>5</v>
      </c>
      <c r="C101" s="13" t="s">
        <v>300</v>
      </c>
      <c r="D101" s="13" t="s">
        <v>285</v>
      </c>
      <c r="E101" s="14" t="s">
        <v>301</v>
      </c>
      <c r="F101" s="36"/>
      <c r="G101" s="37">
        <f t="shared" si="1"/>
        <v>0</v>
      </c>
    </row>
    <row r="102" spans="1:7" x14ac:dyDescent="0.2">
      <c r="A102" s="11" t="s">
        <v>302</v>
      </c>
      <c r="B102" s="12">
        <v>7</v>
      </c>
      <c r="C102" s="25" t="s">
        <v>303</v>
      </c>
      <c r="D102" s="17" t="s">
        <v>13</v>
      </c>
      <c r="E102" s="22" t="s">
        <v>304</v>
      </c>
      <c r="F102" s="36"/>
      <c r="G102" s="37">
        <f t="shared" si="1"/>
        <v>0</v>
      </c>
    </row>
    <row r="103" spans="1:7" x14ac:dyDescent="0.2">
      <c r="A103" s="11" t="s">
        <v>305</v>
      </c>
      <c r="B103" s="12">
        <v>7</v>
      </c>
      <c r="C103" s="13" t="s">
        <v>306</v>
      </c>
      <c r="D103" s="13" t="s">
        <v>13</v>
      </c>
      <c r="E103" s="14" t="s">
        <v>307</v>
      </c>
      <c r="F103" s="36"/>
      <c r="G103" s="37">
        <f t="shared" si="1"/>
        <v>0</v>
      </c>
    </row>
    <row r="104" spans="1:7" x14ac:dyDescent="0.2">
      <c r="A104" s="11" t="s">
        <v>308</v>
      </c>
      <c r="B104" s="12">
        <v>11</v>
      </c>
      <c r="C104" s="13" t="s">
        <v>309</v>
      </c>
      <c r="D104" s="13" t="s">
        <v>13</v>
      </c>
      <c r="E104" s="14" t="s">
        <v>310</v>
      </c>
      <c r="F104" s="36"/>
      <c r="G104" s="37">
        <f t="shared" si="1"/>
        <v>0</v>
      </c>
    </row>
    <row r="105" spans="1:7" x14ac:dyDescent="0.2">
      <c r="A105" s="11" t="s">
        <v>311</v>
      </c>
      <c r="B105" s="12">
        <v>22</v>
      </c>
      <c r="C105" s="13" t="s">
        <v>312</v>
      </c>
      <c r="D105" s="13" t="s">
        <v>13</v>
      </c>
      <c r="E105" s="14" t="s">
        <v>313</v>
      </c>
      <c r="F105" s="36"/>
      <c r="G105" s="37">
        <f t="shared" si="1"/>
        <v>0</v>
      </c>
    </row>
    <row r="106" spans="1:7" ht="13.5" thickBot="1" x14ac:dyDescent="0.25">
      <c r="A106" s="29" t="s">
        <v>314</v>
      </c>
      <c r="B106" s="30">
        <v>11</v>
      </c>
      <c r="C106" s="31" t="s">
        <v>315</v>
      </c>
      <c r="D106" s="32" t="s">
        <v>13</v>
      </c>
      <c r="E106" s="33" t="s">
        <v>316</v>
      </c>
      <c r="F106" s="38"/>
      <c r="G106" s="39">
        <f t="shared" si="1"/>
        <v>0</v>
      </c>
    </row>
    <row r="107" spans="1:7" ht="14.25" thickTop="1" thickBot="1" x14ac:dyDescent="0.25">
      <c r="F107" s="40" t="s">
        <v>320</v>
      </c>
      <c r="G107" s="41">
        <f>SUM(G8:G106)</f>
        <v>0</v>
      </c>
    </row>
    <row r="108" spans="1:7" ht="13.5" thickTop="1" x14ac:dyDescent="0.2"/>
  </sheetData>
  <printOptions horizontalCentered="1"/>
  <pageMargins left="0.75" right="0.75" top="0.65" bottom="0.5" header="0.5" footer="0.35"/>
  <pageSetup scale="87" fitToHeight="4" orientation="landscape" r:id="rId1"/>
  <headerFooter alignWithMargins="0">
    <oddFooter>&amp;L&amp;8 18-0921.01&amp;C&amp;8&amp;A - 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PC32 East Bay Hardware Vendor</vt:lpstr>
      <vt:lpstr>'PC32 East Bay Hardware Vendor'!Print_Area</vt:lpstr>
      <vt:lpstr>'PC32 East Bay Hardware Vendor'!Print_Titles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McGeehan</dc:creator>
  <cp:lastModifiedBy>Stephanie Tvardek</cp:lastModifiedBy>
  <dcterms:created xsi:type="dcterms:W3CDTF">2018-06-01T10:36:13Z</dcterms:created>
  <dcterms:modified xsi:type="dcterms:W3CDTF">2018-06-05T14:17:36Z</dcterms:modified>
</cp:coreProperties>
</file>