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clp-fileserver\TCLPFiles\Finance\Purchasing &amp; Sales\Bid Documents\2021\2021 - Barlow To Parsons Transmission Line\Electrical Cable &amp; Equipment Installation\"/>
    </mc:Choice>
  </mc:AlternateContent>
  <bookViews>
    <workbookView xWindow="0" yWindow="0" windowWidth="14370" windowHeight="11100"/>
  </bookViews>
  <sheets>
    <sheet name="Attachment E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7" i="1"/>
  <c r="D65" i="1"/>
  <c r="D86" i="1" l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<sst xmlns="http://schemas.openxmlformats.org/spreadsheetml/2006/main" count="96" uniqueCount="78">
  <si>
    <t>Unit</t>
  </si>
  <si>
    <t>Quantity</t>
  </si>
  <si>
    <t>50-3</t>
  </si>
  <si>
    <t>50-1</t>
  </si>
  <si>
    <t>55-1</t>
  </si>
  <si>
    <t>55-H1</t>
  </si>
  <si>
    <t>80-H1</t>
  </si>
  <si>
    <t>85-H2</t>
  </si>
  <si>
    <t>90-1</t>
  </si>
  <si>
    <t>90-H1</t>
  </si>
  <si>
    <t>90-H2</t>
  </si>
  <si>
    <t>90-H3</t>
  </si>
  <si>
    <t>95-H1</t>
  </si>
  <si>
    <t>95-H2</t>
  </si>
  <si>
    <t>95-H4</t>
  </si>
  <si>
    <t>100-H3</t>
  </si>
  <si>
    <t>100-H4</t>
  </si>
  <si>
    <t>100-H5</t>
  </si>
  <si>
    <t>70-SS*</t>
  </si>
  <si>
    <t>C1.11</t>
  </si>
  <si>
    <t>C1.51L</t>
  </si>
  <si>
    <t>C1.51LA</t>
  </si>
  <si>
    <t>C2.52L</t>
  </si>
  <si>
    <t>C2.52LA</t>
  </si>
  <si>
    <t>C5.51</t>
  </si>
  <si>
    <t>C5.71L</t>
  </si>
  <si>
    <t>C5.72L</t>
  </si>
  <si>
    <t>C6.51A</t>
  </si>
  <si>
    <t>C6.51</t>
  </si>
  <si>
    <t>N6.1</t>
  </si>
  <si>
    <t>S2.32</t>
  </si>
  <si>
    <t>TP-69G</t>
  </si>
  <si>
    <t>TP-69GB</t>
  </si>
  <si>
    <t>TS-4G</t>
  </si>
  <si>
    <t>TS-5GA</t>
  </si>
  <si>
    <t>0.552” OPGW**</t>
  </si>
  <si>
    <t>795 ACSS “DRAKE”**</t>
  </si>
  <si>
    <t>4/0 ACSR Neutral**</t>
  </si>
  <si>
    <t>477 ACSR “HAWK”</t>
  </si>
  <si>
    <t>TG-21A</t>
  </si>
  <si>
    <t>TG-21D</t>
  </si>
  <si>
    <t>TA-810</t>
  </si>
  <si>
    <t>M2-1S</t>
  </si>
  <si>
    <t>TG-25C</t>
  </si>
  <si>
    <t>TG-25D</t>
  </si>
  <si>
    <t>TM-2D2-1062-140</t>
  </si>
  <si>
    <t>TM-3A-111-020</t>
  </si>
  <si>
    <t>TM-9BW</t>
  </si>
  <si>
    <t>TM-FOVR-A-522</t>
  </si>
  <si>
    <t>TM-FOVR-D-522</t>
  </si>
  <si>
    <t>TM-SB-A-522</t>
  </si>
  <si>
    <t>TM-SB-B-522</t>
  </si>
  <si>
    <t>TMF-112T</t>
  </si>
  <si>
    <t>TMF-112T/2</t>
  </si>
  <si>
    <t>F-16</t>
  </si>
  <si>
    <t>F-17</t>
  </si>
  <si>
    <t>TM-RX1</t>
  </si>
  <si>
    <t>MISS DIG</t>
  </si>
  <si>
    <t>TRENCH</t>
  </si>
  <si>
    <t>DUCT</t>
  </si>
  <si>
    <t>PAD</t>
  </si>
  <si>
    <t>RISER</t>
  </si>
  <si>
    <t>TRANSFER***</t>
  </si>
  <si>
    <t>CABLE</t>
  </si>
  <si>
    <t>Unit Price</t>
  </si>
  <si>
    <t>Extended Price</t>
  </si>
  <si>
    <t>80-1</t>
  </si>
  <si>
    <t>85-1</t>
  </si>
  <si>
    <t>C4.1</t>
  </si>
  <si>
    <t>DIST POLE</t>
  </si>
  <si>
    <t>GOAB</t>
  </si>
  <si>
    <t>TS-5G</t>
  </si>
  <si>
    <t>CONSTRUCTION UNITS</t>
  </si>
  <si>
    <t>REMOVAL UNITS</t>
  </si>
  <si>
    <t>Total</t>
  </si>
  <si>
    <t>PROJECT TOTAL BID</t>
  </si>
  <si>
    <t>Notes</t>
  </si>
  <si>
    <t>*Steel Pole             **1 unit equals 1,000 station feet             ***Transferring transformer bank and three phase underground 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</si>
</sst>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3" fillId="0" borderId="0" xfId="0" applyFont="1" applyFill="1" applyBorder="1"/>
    <xf numFmtId="0" fontId="3" fillId="0" borderId="4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6" fillId="4" borderId="6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164" fontId="3" fillId="0" borderId="4" xfId="0" applyNumberFormat="1" applyFont="1" applyBorder="1" applyProtection="1">
      <protection locked="0"/>
    </xf>
    <xf numFmtId="164" fontId="3" fillId="0" borderId="4" xfId="0" applyNumberFormat="1" applyFont="1" applyBorder="1"/>
    <xf numFmtId="164" fontId="3" fillId="0" borderId="3" xfId="0" applyNumberFormat="1" applyFont="1" applyBorder="1" applyProtection="1">
      <protection locked="0"/>
    </xf>
    <xf numFmtId="164" fontId="3" fillId="0" borderId="3" xfId="0" applyNumberFormat="1" applyFont="1" applyBorder="1"/>
    <xf numFmtId="164" fontId="3" fillId="0" borderId="5" xfId="0" applyNumberFormat="1" applyFont="1" applyBorder="1" applyProtection="1">
      <protection locked="0"/>
    </xf>
    <xf numFmtId="164" fontId="3" fillId="0" borderId="5" xfId="0" applyNumberFormat="1" applyFont="1" applyBorder="1"/>
    <xf numFmtId="164" fontId="3" fillId="3" borderId="0" xfId="1" applyNumberFormat="1" applyFont="1" applyFill="1" applyBorder="1"/>
    <xf numFmtId="164" fontId="3" fillId="3" borderId="0" xfId="0" applyNumberFormat="1" applyFont="1" applyFill="1" applyBorder="1"/>
    <xf numFmtId="164" fontId="3" fillId="4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topLeftCell="A3" zoomScaleNormal="100" workbookViewId="0">
      <selection activeCell="C3" sqref="C3"/>
    </sheetView>
  </sheetViews>
  <sheetFormatPr defaultColWidth="14.42578125" defaultRowHeight="15" x14ac:dyDescent="0.25"/>
  <cols>
    <col min="1" max="1" width="23.28515625" style="1" bestFit="1" customWidth="1"/>
    <col min="2" max="2" width="9.28515625" style="1" bestFit="1" customWidth="1"/>
    <col min="3" max="4" width="14.42578125" style="1"/>
    <col min="5" max="5" width="39.85546875" style="1" customWidth="1"/>
    <col min="6" max="16384" width="14.42578125" style="1"/>
  </cols>
  <sheetData>
    <row r="1" spans="1:5" x14ac:dyDescent="0.25">
      <c r="A1" s="20" t="s">
        <v>72</v>
      </c>
      <c r="B1" s="20"/>
      <c r="C1" s="20"/>
      <c r="D1" s="20"/>
      <c r="E1" s="20"/>
    </row>
    <row r="2" spans="1:5" ht="16.5" thickBot="1" x14ac:dyDescent="0.3">
      <c r="A2" s="2" t="s">
        <v>0</v>
      </c>
      <c r="B2" s="2" t="s">
        <v>1</v>
      </c>
      <c r="C2" s="3" t="s">
        <v>64</v>
      </c>
      <c r="D2" s="3" t="s">
        <v>65</v>
      </c>
      <c r="E2" s="3" t="s">
        <v>76</v>
      </c>
    </row>
    <row r="3" spans="1:5" ht="15.75" x14ac:dyDescent="0.25">
      <c r="A3" s="6" t="s">
        <v>2</v>
      </c>
      <c r="B3" s="7">
        <v>2</v>
      </c>
      <c r="C3" s="23">
        <v>0</v>
      </c>
      <c r="D3" s="24">
        <f>B3*C3</f>
        <v>0</v>
      </c>
      <c r="E3" s="14"/>
    </row>
    <row r="4" spans="1:5" ht="15.75" x14ac:dyDescent="0.25">
      <c r="A4" s="4" t="s">
        <v>3</v>
      </c>
      <c r="B4" s="5">
        <v>4</v>
      </c>
      <c r="C4" s="25">
        <v>0</v>
      </c>
      <c r="D4" s="26">
        <f>B4*C4</f>
        <v>0</v>
      </c>
      <c r="E4" s="15"/>
    </row>
    <row r="5" spans="1:5" ht="15.75" x14ac:dyDescent="0.25">
      <c r="A5" s="4" t="s">
        <v>4</v>
      </c>
      <c r="B5" s="5">
        <v>1</v>
      </c>
      <c r="C5" s="25">
        <v>0</v>
      </c>
      <c r="D5" s="26">
        <f t="shared" ref="D5:D64" si="0">B5*C5</f>
        <v>0</v>
      </c>
      <c r="E5" s="15"/>
    </row>
    <row r="6" spans="1:5" ht="15.75" x14ac:dyDescent="0.25">
      <c r="A6" s="4" t="s">
        <v>5</v>
      </c>
      <c r="B6" s="5">
        <v>1</v>
      </c>
      <c r="C6" s="25">
        <v>0</v>
      </c>
      <c r="D6" s="26">
        <f t="shared" si="0"/>
        <v>0</v>
      </c>
      <c r="E6" s="15"/>
    </row>
    <row r="7" spans="1:5" ht="15.75" x14ac:dyDescent="0.25">
      <c r="A7" s="4" t="s">
        <v>6</v>
      </c>
      <c r="B7" s="5">
        <v>2</v>
      </c>
      <c r="C7" s="25">
        <v>0</v>
      </c>
      <c r="D7" s="26">
        <f t="shared" si="0"/>
        <v>0</v>
      </c>
      <c r="E7" s="15"/>
    </row>
    <row r="8" spans="1:5" ht="15.75" x14ac:dyDescent="0.25">
      <c r="A8" s="4" t="s">
        <v>7</v>
      </c>
      <c r="B8" s="5">
        <v>1</v>
      </c>
      <c r="C8" s="25">
        <v>0</v>
      </c>
      <c r="D8" s="26">
        <f t="shared" si="0"/>
        <v>0</v>
      </c>
      <c r="E8" s="15"/>
    </row>
    <row r="9" spans="1:5" ht="15.75" x14ac:dyDescent="0.25">
      <c r="A9" s="4" t="s">
        <v>8</v>
      </c>
      <c r="B9" s="5">
        <v>1</v>
      </c>
      <c r="C9" s="25">
        <v>0</v>
      </c>
      <c r="D9" s="26">
        <f t="shared" si="0"/>
        <v>0</v>
      </c>
      <c r="E9" s="15"/>
    </row>
    <row r="10" spans="1:5" ht="15.75" x14ac:dyDescent="0.25">
      <c r="A10" s="4" t="s">
        <v>9</v>
      </c>
      <c r="B10" s="5">
        <v>1</v>
      </c>
      <c r="C10" s="25">
        <v>0</v>
      </c>
      <c r="D10" s="26">
        <f t="shared" si="0"/>
        <v>0</v>
      </c>
      <c r="E10" s="15"/>
    </row>
    <row r="11" spans="1:5" ht="15.75" x14ac:dyDescent="0.25">
      <c r="A11" s="4" t="s">
        <v>10</v>
      </c>
      <c r="B11" s="5">
        <v>1</v>
      </c>
      <c r="C11" s="25">
        <v>0</v>
      </c>
      <c r="D11" s="26">
        <f t="shared" si="0"/>
        <v>0</v>
      </c>
      <c r="E11" s="15"/>
    </row>
    <row r="12" spans="1:5" ht="15.75" x14ac:dyDescent="0.25">
      <c r="A12" s="4" t="s">
        <v>11</v>
      </c>
      <c r="B12" s="5">
        <v>2</v>
      </c>
      <c r="C12" s="25">
        <v>0</v>
      </c>
      <c r="D12" s="26">
        <f t="shared" si="0"/>
        <v>0</v>
      </c>
      <c r="E12" s="15"/>
    </row>
    <row r="13" spans="1:5" ht="15.75" x14ac:dyDescent="0.25">
      <c r="A13" s="4" t="s">
        <v>12</v>
      </c>
      <c r="B13" s="5">
        <v>2</v>
      </c>
      <c r="C13" s="25">
        <v>0</v>
      </c>
      <c r="D13" s="26">
        <f t="shared" si="0"/>
        <v>0</v>
      </c>
      <c r="E13" s="15"/>
    </row>
    <row r="14" spans="1:5" ht="15.75" x14ac:dyDescent="0.25">
      <c r="A14" s="4" t="s">
        <v>13</v>
      </c>
      <c r="B14" s="5">
        <v>2</v>
      </c>
      <c r="C14" s="25">
        <v>0</v>
      </c>
      <c r="D14" s="26">
        <f t="shared" si="0"/>
        <v>0</v>
      </c>
      <c r="E14" s="15"/>
    </row>
    <row r="15" spans="1:5" ht="15.75" x14ac:dyDescent="0.25">
      <c r="A15" s="4" t="s">
        <v>14</v>
      </c>
      <c r="B15" s="5">
        <v>3</v>
      </c>
      <c r="C15" s="25">
        <v>0</v>
      </c>
      <c r="D15" s="26">
        <f t="shared" si="0"/>
        <v>0</v>
      </c>
      <c r="E15" s="15"/>
    </row>
    <row r="16" spans="1:5" ht="15.75" x14ac:dyDescent="0.25">
      <c r="A16" s="4" t="s">
        <v>15</v>
      </c>
      <c r="B16" s="5">
        <v>1</v>
      </c>
      <c r="C16" s="25">
        <v>0</v>
      </c>
      <c r="D16" s="26">
        <f t="shared" si="0"/>
        <v>0</v>
      </c>
      <c r="E16" s="15"/>
    </row>
    <row r="17" spans="1:5" ht="15.75" x14ac:dyDescent="0.25">
      <c r="A17" s="4" t="s">
        <v>16</v>
      </c>
      <c r="B17" s="5">
        <v>1</v>
      </c>
      <c r="C17" s="25">
        <v>0</v>
      </c>
      <c r="D17" s="26">
        <f t="shared" si="0"/>
        <v>0</v>
      </c>
      <c r="E17" s="15"/>
    </row>
    <row r="18" spans="1:5" ht="15.75" x14ac:dyDescent="0.25">
      <c r="A18" s="4" t="s">
        <v>17</v>
      </c>
      <c r="B18" s="5">
        <v>1</v>
      </c>
      <c r="C18" s="25">
        <v>0</v>
      </c>
      <c r="D18" s="26">
        <f t="shared" si="0"/>
        <v>0</v>
      </c>
      <c r="E18" s="15"/>
    </row>
    <row r="19" spans="1:5" ht="15.75" x14ac:dyDescent="0.25">
      <c r="A19" s="4" t="s">
        <v>18</v>
      </c>
      <c r="B19" s="5">
        <v>2</v>
      </c>
      <c r="C19" s="25">
        <v>0</v>
      </c>
      <c r="D19" s="26">
        <f t="shared" si="0"/>
        <v>0</v>
      </c>
      <c r="E19" s="15"/>
    </row>
    <row r="20" spans="1:5" ht="15.75" x14ac:dyDescent="0.25">
      <c r="A20" s="4" t="s">
        <v>19</v>
      </c>
      <c r="B20" s="5">
        <v>6</v>
      </c>
      <c r="C20" s="25">
        <v>0</v>
      </c>
      <c r="D20" s="26">
        <f t="shared" si="0"/>
        <v>0</v>
      </c>
      <c r="E20" s="15"/>
    </row>
    <row r="21" spans="1:5" ht="15.75" x14ac:dyDescent="0.25">
      <c r="A21" s="4" t="s">
        <v>20</v>
      </c>
      <c r="B21" s="5">
        <v>10</v>
      </c>
      <c r="C21" s="25">
        <v>0</v>
      </c>
      <c r="D21" s="26">
        <f t="shared" si="0"/>
        <v>0</v>
      </c>
      <c r="E21" s="15"/>
    </row>
    <row r="22" spans="1:5" ht="15.75" x14ac:dyDescent="0.25">
      <c r="A22" s="4" t="s">
        <v>21</v>
      </c>
      <c r="B22" s="5">
        <v>11</v>
      </c>
      <c r="C22" s="25">
        <v>0</v>
      </c>
      <c r="D22" s="26">
        <f t="shared" si="0"/>
        <v>0</v>
      </c>
      <c r="E22" s="15"/>
    </row>
    <row r="23" spans="1:5" ht="15.75" x14ac:dyDescent="0.25">
      <c r="A23" s="4" t="s">
        <v>22</v>
      </c>
      <c r="B23" s="5">
        <v>4</v>
      </c>
      <c r="C23" s="25">
        <v>0</v>
      </c>
      <c r="D23" s="26">
        <f t="shared" si="0"/>
        <v>0</v>
      </c>
      <c r="E23" s="15"/>
    </row>
    <row r="24" spans="1:5" ht="15.75" x14ac:dyDescent="0.25">
      <c r="A24" s="4" t="s">
        <v>23</v>
      </c>
      <c r="B24" s="5">
        <v>4</v>
      </c>
      <c r="C24" s="25">
        <v>0</v>
      </c>
      <c r="D24" s="26">
        <f t="shared" si="0"/>
        <v>0</v>
      </c>
      <c r="E24" s="15"/>
    </row>
    <row r="25" spans="1:5" ht="15.75" x14ac:dyDescent="0.25">
      <c r="A25" s="4" t="s">
        <v>24</v>
      </c>
      <c r="B25" s="5">
        <v>1</v>
      </c>
      <c r="C25" s="25">
        <v>0</v>
      </c>
      <c r="D25" s="26">
        <f t="shared" si="0"/>
        <v>0</v>
      </c>
      <c r="E25" s="15"/>
    </row>
    <row r="26" spans="1:5" ht="15.75" x14ac:dyDescent="0.25">
      <c r="A26" s="4" t="s">
        <v>25</v>
      </c>
      <c r="B26" s="5">
        <v>4</v>
      </c>
      <c r="C26" s="25">
        <v>0</v>
      </c>
      <c r="D26" s="26">
        <f t="shared" si="0"/>
        <v>0</v>
      </c>
      <c r="E26" s="15"/>
    </row>
    <row r="27" spans="1:5" ht="15.75" x14ac:dyDescent="0.25">
      <c r="A27" s="4" t="s">
        <v>26</v>
      </c>
      <c r="B27" s="5">
        <v>1</v>
      </c>
      <c r="C27" s="25">
        <v>0</v>
      </c>
      <c r="D27" s="26">
        <f t="shared" si="0"/>
        <v>0</v>
      </c>
      <c r="E27" s="15"/>
    </row>
    <row r="28" spans="1:5" ht="15.75" x14ac:dyDescent="0.25">
      <c r="A28" s="4" t="s">
        <v>27</v>
      </c>
      <c r="B28" s="5">
        <v>2</v>
      </c>
      <c r="C28" s="25">
        <v>0</v>
      </c>
      <c r="D28" s="26">
        <f t="shared" si="0"/>
        <v>0</v>
      </c>
      <c r="E28" s="15"/>
    </row>
    <row r="29" spans="1:5" ht="15.75" x14ac:dyDescent="0.25">
      <c r="A29" s="4" t="s">
        <v>28</v>
      </c>
      <c r="B29" s="5">
        <v>1</v>
      </c>
      <c r="C29" s="25">
        <v>0</v>
      </c>
      <c r="D29" s="26">
        <f t="shared" si="0"/>
        <v>0</v>
      </c>
      <c r="E29" s="15"/>
    </row>
    <row r="30" spans="1:5" ht="15.75" x14ac:dyDescent="0.25">
      <c r="A30" s="4" t="s">
        <v>29</v>
      </c>
      <c r="B30" s="5">
        <v>1</v>
      </c>
      <c r="C30" s="25">
        <v>0</v>
      </c>
      <c r="D30" s="26">
        <f t="shared" si="0"/>
        <v>0</v>
      </c>
      <c r="E30" s="15"/>
    </row>
    <row r="31" spans="1:5" ht="15.75" x14ac:dyDescent="0.25">
      <c r="A31" s="4" t="s">
        <v>30</v>
      </c>
      <c r="B31" s="5">
        <v>1</v>
      </c>
      <c r="C31" s="25">
        <v>0</v>
      </c>
      <c r="D31" s="26">
        <f t="shared" si="0"/>
        <v>0</v>
      </c>
      <c r="E31" s="15"/>
    </row>
    <row r="32" spans="1:5" ht="15.75" x14ac:dyDescent="0.25">
      <c r="A32" s="4" t="s">
        <v>31</v>
      </c>
      <c r="B32" s="5">
        <v>10</v>
      </c>
      <c r="C32" s="25">
        <v>0</v>
      </c>
      <c r="D32" s="26">
        <f t="shared" si="0"/>
        <v>0</v>
      </c>
      <c r="E32" s="15"/>
    </row>
    <row r="33" spans="1:5" ht="15.75" x14ac:dyDescent="0.25">
      <c r="A33" s="4" t="s">
        <v>32</v>
      </c>
      <c r="B33" s="5">
        <v>4</v>
      </c>
      <c r="C33" s="25">
        <v>0</v>
      </c>
      <c r="D33" s="26">
        <f t="shared" si="0"/>
        <v>0</v>
      </c>
      <c r="E33" s="15"/>
    </row>
    <row r="34" spans="1:5" ht="15.75" x14ac:dyDescent="0.25">
      <c r="A34" s="4" t="s">
        <v>33</v>
      </c>
      <c r="B34" s="5">
        <v>2</v>
      </c>
      <c r="C34" s="25">
        <v>0</v>
      </c>
      <c r="D34" s="26">
        <f t="shared" si="0"/>
        <v>0</v>
      </c>
      <c r="E34" s="15"/>
    </row>
    <row r="35" spans="1:5" ht="15.75" x14ac:dyDescent="0.25">
      <c r="A35" s="4" t="s">
        <v>34</v>
      </c>
      <c r="B35" s="5">
        <v>1</v>
      </c>
      <c r="C35" s="25">
        <v>0</v>
      </c>
      <c r="D35" s="26">
        <f t="shared" si="0"/>
        <v>0</v>
      </c>
      <c r="E35" s="15"/>
    </row>
    <row r="36" spans="1:5" ht="15.75" x14ac:dyDescent="0.25">
      <c r="A36" s="4" t="s">
        <v>35</v>
      </c>
      <c r="B36" s="5">
        <v>4.9039999999999999</v>
      </c>
      <c r="C36" s="25">
        <v>0</v>
      </c>
      <c r="D36" s="26">
        <f t="shared" si="0"/>
        <v>0</v>
      </c>
      <c r="E36" s="15"/>
    </row>
    <row r="37" spans="1:5" ht="15.75" x14ac:dyDescent="0.25">
      <c r="A37" s="4" t="s">
        <v>36</v>
      </c>
      <c r="B37" s="5">
        <v>15.042</v>
      </c>
      <c r="C37" s="25">
        <v>0</v>
      </c>
      <c r="D37" s="26">
        <f t="shared" si="0"/>
        <v>0</v>
      </c>
      <c r="E37" s="15"/>
    </row>
    <row r="38" spans="1:5" ht="15.75" x14ac:dyDescent="0.25">
      <c r="A38" s="4" t="s">
        <v>37</v>
      </c>
      <c r="B38" s="5">
        <v>0.83199999999999996</v>
      </c>
      <c r="C38" s="25">
        <v>0</v>
      </c>
      <c r="D38" s="26">
        <f t="shared" si="0"/>
        <v>0</v>
      </c>
      <c r="E38" s="15"/>
    </row>
    <row r="39" spans="1:5" ht="15.75" x14ac:dyDescent="0.25">
      <c r="A39" s="4" t="s">
        <v>38</v>
      </c>
      <c r="B39" s="5">
        <v>12.073</v>
      </c>
      <c r="C39" s="25">
        <v>0</v>
      </c>
      <c r="D39" s="26">
        <f t="shared" si="0"/>
        <v>0</v>
      </c>
      <c r="E39" s="15"/>
    </row>
    <row r="40" spans="1:5" ht="15.75" x14ac:dyDescent="0.25">
      <c r="A40" s="4" t="s">
        <v>39</v>
      </c>
      <c r="B40" s="5">
        <v>37</v>
      </c>
      <c r="C40" s="25">
        <v>0</v>
      </c>
      <c r="D40" s="26">
        <f t="shared" si="0"/>
        <v>0</v>
      </c>
      <c r="E40" s="15"/>
    </row>
    <row r="41" spans="1:5" ht="15.75" x14ac:dyDescent="0.25">
      <c r="A41" s="4" t="s">
        <v>40</v>
      </c>
      <c r="B41" s="5">
        <v>6</v>
      </c>
      <c r="C41" s="25">
        <v>0</v>
      </c>
      <c r="D41" s="26">
        <f t="shared" si="0"/>
        <v>0</v>
      </c>
      <c r="E41" s="15"/>
    </row>
    <row r="42" spans="1:5" ht="15.75" x14ac:dyDescent="0.25">
      <c r="A42" s="4" t="s">
        <v>41</v>
      </c>
      <c r="B42" s="5">
        <v>21</v>
      </c>
      <c r="C42" s="25">
        <v>0</v>
      </c>
      <c r="D42" s="26">
        <f t="shared" si="0"/>
        <v>0</v>
      </c>
      <c r="E42" s="15"/>
    </row>
    <row r="43" spans="1:5" ht="15.75" x14ac:dyDescent="0.25">
      <c r="A43" s="4" t="s">
        <v>42</v>
      </c>
      <c r="B43" s="5">
        <v>4</v>
      </c>
      <c r="C43" s="25">
        <v>0</v>
      </c>
      <c r="D43" s="26">
        <f t="shared" si="0"/>
        <v>0</v>
      </c>
      <c r="E43" s="15"/>
    </row>
    <row r="44" spans="1:5" ht="15.75" x14ac:dyDescent="0.25">
      <c r="A44" s="4" t="s">
        <v>43</v>
      </c>
      <c r="B44" s="5">
        <v>5</v>
      </c>
      <c r="C44" s="25">
        <v>0</v>
      </c>
      <c r="D44" s="26">
        <f t="shared" si="0"/>
        <v>0</v>
      </c>
      <c r="E44" s="15"/>
    </row>
    <row r="45" spans="1:5" ht="15.75" x14ac:dyDescent="0.25">
      <c r="A45" s="4" t="s">
        <v>44</v>
      </c>
      <c r="B45" s="5">
        <v>2</v>
      </c>
      <c r="C45" s="25">
        <v>0</v>
      </c>
      <c r="D45" s="26">
        <f t="shared" si="0"/>
        <v>0</v>
      </c>
      <c r="E45" s="15"/>
    </row>
    <row r="46" spans="1:5" ht="15.75" x14ac:dyDescent="0.25">
      <c r="A46" s="4" t="s">
        <v>45</v>
      </c>
      <c r="B46" s="5">
        <v>6</v>
      </c>
      <c r="C46" s="25">
        <v>0</v>
      </c>
      <c r="D46" s="26">
        <f t="shared" si="0"/>
        <v>0</v>
      </c>
      <c r="E46" s="15"/>
    </row>
    <row r="47" spans="1:5" ht="15.75" x14ac:dyDescent="0.25">
      <c r="A47" s="4" t="s">
        <v>46</v>
      </c>
      <c r="B47" s="5">
        <v>4</v>
      </c>
      <c r="C47" s="25">
        <v>0</v>
      </c>
      <c r="D47" s="26">
        <f t="shared" si="0"/>
        <v>0</v>
      </c>
      <c r="E47" s="15"/>
    </row>
    <row r="48" spans="1:5" ht="15.75" x14ac:dyDescent="0.25">
      <c r="A48" s="4" t="s">
        <v>47</v>
      </c>
      <c r="B48" s="5">
        <v>24</v>
      </c>
      <c r="C48" s="25">
        <v>0</v>
      </c>
      <c r="D48" s="26">
        <f t="shared" si="0"/>
        <v>0</v>
      </c>
      <c r="E48" s="15"/>
    </row>
    <row r="49" spans="1:6" ht="15.75" x14ac:dyDescent="0.25">
      <c r="A49" s="4" t="s">
        <v>48</v>
      </c>
      <c r="B49" s="5">
        <v>3</v>
      </c>
      <c r="C49" s="25">
        <v>0</v>
      </c>
      <c r="D49" s="26">
        <f t="shared" si="0"/>
        <v>0</v>
      </c>
      <c r="E49" s="15"/>
    </row>
    <row r="50" spans="1:6" ht="15.75" x14ac:dyDescent="0.25">
      <c r="A50" s="4" t="s">
        <v>49</v>
      </c>
      <c r="B50" s="5">
        <v>2</v>
      </c>
      <c r="C50" s="25">
        <v>0</v>
      </c>
      <c r="D50" s="26">
        <f t="shared" si="0"/>
        <v>0</v>
      </c>
      <c r="E50" s="15"/>
    </row>
    <row r="51" spans="1:6" ht="15.75" x14ac:dyDescent="0.25">
      <c r="A51" s="4" t="s">
        <v>50</v>
      </c>
      <c r="B51" s="5">
        <v>3</v>
      </c>
      <c r="C51" s="25">
        <v>0</v>
      </c>
      <c r="D51" s="26">
        <f t="shared" si="0"/>
        <v>0</v>
      </c>
      <c r="E51" s="15"/>
    </row>
    <row r="52" spans="1:6" ht="15.75" x14ac:dyDescent="0.25">
      <c r="A52" s="4" t="s">
        <v>51</v>
      </c>
      <c r="B52" s="5">
        <v>2</v>
      </c>
      <c r="C52" s="25">
        <v>0</v>
      </c>
      <c r="D52" s="26">
        <f t="shared" si="0"/>
        <v>0</v>
      </c>
      <c r="E52" s="15"/>
    </row>
    <row r="53" spans="1:6" ht="15.75" x14ac:dyDescent="0.25">
      <c r="A53" s="4" t="s">
        <v>52</v>
      </c>
      <c r="B53" s="5">
        <v>1</v>
      </c>
      <c r="C53" s="25">
        <v>0</v>
      </c>
      <c r="D53" s="26">
        <f t="shared" si="0"/>
        <v>0</v>
      </c>
      <c r="E53" s="15"/>
    </row>
    <row r="54" spans="1:6" ht="15.75" x14ac:dyDescent="0.25">
      <c r="A54" s="4" t="s">
        <v>53</v>
      </c>
      <c r="B54" s="5">
        <v>3</v>
      </c>
      <c r="C54" s="25">
        <v>0</v>
      </c>
      <c r="D54" s="26">
        <f t="shared" si="0"/>
        <v>0</v>
      </c>
      <c r="E54" s="15"/>
    </row>
    <row r="55" spans="1:6" ht="15.75" x14ac:dyDescent="0.25">
      <c r="A55" s="4" t="s">
        <v>54</v>
      </c>
      <c r="B55" s="5">
        <v>1</v>
      </c>
      <c r="C55" s="25">
        <v>0</v>
      </c>
      <c r="D55" s="26">
        <f t="shared" si="0"/>
        <v>0</v>
      </c>
      <c r="E55" s="15"/>
    </row>
    <row r="56" spans="1:6" ht="15.75" x14ac:dyDescent="0.25">
      <c r="A56" s="4" t="s">
        <v>55</v>
      </c>
      <c r="B56" s="5">
        <v>1</v>
      </c>
      <c r="C56" s="25">
        <v>0</v>
      </c>
      <c r="D56" s="26">
        <f t="shared" si="0"/>
        <v>0</v>
      </c>
      <c r="E56" s="15"/>
    </row>
    <row r="57" spans="1:6" ht="15.75" x14ac:dyDescent="0.25">
      <c r="A57" s="4" t="s">
        <v>56</v>
      </c>
      <c r="B57" s="5">
        <v>1</v>
      </c>
      <c r="C57" s="25">
        <v>0</v>
      </c>
      <c r="D57" s="26">
        <f t="shared" si="0"/>
        <v>0</v>
      </c>
      <c r="E57" s="15"/>
    </row>
    <row r="58" spans="1:6" ht="15.75" x14ac:dyDescent="0.25">
      <c r="A58" s="4" t="s">
        <v>57</v>
      </c>
      <c r="B58" s="5">
        <v>1</v>
      </c>
      <c r="C58" s="25">
        <v>0</v>
      </c>
      <c r="D58" s="26">
        <f t="shared" si="0"/>
        <v>0</v>
      </c>
      <c r="E58" s="15"/>
    </row>
    <row r="59" spans="1:6" ht="15.75" x14ac:dyDescent="0.25">
      <c r="A59" s="4" t="s">
        <v>58</v>
      </c>
      <c r="B59" s="5">
        <v>1900</v>
      </c>
      <c r="C59" s="25">
        <v>0</v>
      </c>
      <c r="D59" s="26">
        <f t="shared" si="0"/>
        <v>0</v>
      </c>
      <c r="E59" s="15"/>
    </row>
    <row r="60" spans="1:6" ht="15.75" x14ac:dyDescent="0.25">
      <c r="A60" s="4" t="s">
        <v>59</v>
      </c>
      <c r="B60" s="5">
        <v>1900</v>
      </c>
      <c r="C60" s="25">
        <v>0</v>
      </c>
      <c r="D60" s="26">
        <f t="shared" si="0"/>
        <v>0</v>
      </c>
      <c r="E60" s="15"/>
    </row>
    <row r="61" spans="1:6" ht="15.75" x14ac:dyDescent="0.25">
      <c r="A61" s="4" t="s">
        <v>60</v>
      </c>
      <c r="B61" s="5">
        <v>2</v>
      </c>
      <c r="C61" s="25">
        <v>0</v>
      </c>
      <c r="D61" s="26">
        <f t="shared" si="0"/>
        <v>0</v>
      </c>
      <c r="E61" s="16"/>
      <c r="F61" s="11"/>
    </row>
    <row r="62" spans="1:6" ht="15.75" x14ac:dyDescent="0.25">
      <c r="A62" s="4" t="s">
        <v>61</v>
      </c>
      <c r="B62" s="5">
        <v>2</v>
      </c>
      <c r="C62" s="25">
        <v>0</v>
      </c>
      <c r="D62" s="26">
        <f t="shared" si="0"/>
        <v>0</v>
      </c>
      <c r="E62" s="16"/>
      <c r="F62" s="11"/>
    </row>
    <row r="63" spans="1:6" ht="15.75" x14ac:dyDescent="0.25">
      <c r="A63" s="4" t="s">
        <v>62</v>
      </c>
      <c r="B63" s="5">
        <v>1</v>
      </c>
      <c r="C63" s="25">
        <v>0</v>
      </c>
      <c r="D63" s="26">
        <f t="shared" si="0"/>
        <v>0</v>
      </c>
      <c r="E63" s="17"/>
      <c r="F63" s="12"/>
    </row>
    <row r="64" spans="1:6" ht="16.5" thickBot="1" x14ac:dyDescent="0.3">
      <c r="A64" s="8" t="s">
        <v>63</v>
      </c>
      <c r="B64" s="9">
        <v>11400</v>
      </c>
      <c r="C64" s="27">
        <v>0</v>
      </c>
      <c r="D64" s="28">
        <f t="shared" si="0"/>
        <v>0</v>
      </c>
      <c r="E64" s="17"/>
      <c r="F64" s="12"/>
    </row>
    <row r="65" spans="1:5" ht="16.5" thickTop="1" x14ac:dyDescent="0.25">
      <c r="A65" s="18" t="s">
        <v>74</v>
      </c>
      <c r="B65" s="18"/>
      <c r="C65" s="18"/>
      <c r="D65" s="29">
        <f>SUM(D3:D64)</f>
        <v>0</v>
      </c>
      <c r="E65" s="13"/>
    </row>
    <row r="66" spans="1:5" x14ac:dyDescent="0.25">
      <c r="A66" s="21" t="s">
        <v>77</v>
      </c>
      <c r="B66" s="21"/>
      <c r="C66" s="21"/>
      <c r="D66" s="21"/>
      <c r="E66" s="21"/>
    </row>
    <row r="67" spans="1:5" ht="15.75" x14ac:dyDescent="0.25">
      <c r="A67" s="22" t="s">
        <v>73</v>
      </c>
      <c r="B67" s="22"/>
      <c r="C67" s="22"/>
      <c r="D67" s="22"/>
      <c r="E67" s="22"/>
    </row>
    <row r="68" spans="1:5" ht="16.5" thickBot="1" x14ac:dyDescent="0.3">
      <c r="A68" s="2" t="s">
        <v>0</v>
      </c>
      <c r="B68" s="2" t="s">
        <v>1</v>
      </c>
      <c r="C68" s="3" t="s">
        <v>64</v>
      </c>
      <c r="D68" s="3" t="s">
        <v>65</v>
      </c>
      <c r="E68" s="3" t="s">
        <v>76</v>
      </c>
    </row>
    <row r="69" spans="1:5" ht="15.75" x14ac:dyDescent="0.25">
      <c r="A69" s="6" t="s">
        <v>66</v>
      </c>
      <c r="B69" s="7">
        <v>9</v>
      </c>
      <c r="C69" s="23">
        <v>0</v>
      </c>
      <c r="D69" s="24">
        <f>B69*C69</f>
        <v>0</v>
      </c>
      <c r="E69" s="14"/>
    </row>
    <row r="70" spans="1:5" ht="15.75" x14ac:dyDescent="0.25">
      <c r="A70" s="4" t="s">
        <v>67</v>
      </c>
      <c r="B70" s="5">
        <v>1</v>
      </c>
      <c r="C70" s="25">
        <v>0</v>
      </c>
      <c r="D70" s="26">
        <f t="shared" ref="D70:D86" si="1">B70*C70</f>
        <v>0</v>
      </c>
      <c r="E70" s="15"/>
    </row>
    <row r="71" spans="1:5" ht="15.75" x14ac:dyDescent="0.25">
      <c r="A71" s="4" t="s">
        <v>8</v>
      </c>
      <c r="B71" s="5">
        <v>2</v>
      </c>
      <c r="C71" s="25">
        <v>0</v>
      </c>
      <c r="D71" s="26">
        <f t="shared" si="1"/>
        <v>0</v>
      </c>
      <c r="E71" s="15"/>
    </row>
    <row r="72" spans="1:5" ht="15.75" x14ac:dyDescent="0.25">
      <c r="A72" s="4" t="s">
        <v>68</v>
      </c>
      <c r="B72" s="5">
        <v>2</v>
      </c>
      <c r="C72" s="25">
        <v>0</v>
      </c>
      <c r="D72" s="26">
        <f t="shared" si="1"/>
        <v>0</v>
      </c>
      <c r="E72" s="15"/>
    </row>
    <row r="73" spans="1:5" ht="15.75" x14ac:dyDescent="0.25">
      <c r="A73" s="4" t="s">
        <v>69</v>
      </c>
      <c r="B73" s="5">
        <v>2</v>
      </c>
      <c r="C73" s="25">
        <v>0</v>
      </c>
      <c r="D73" s="26">
        <f t="shared" si="1"/>
        <v>0</v>
      </c>
      <c r="E73" s="15"/>
    </row>
    <row r="74" spans="1:5" ht="15.75" x14ac:dyDescent="0.25">
      <c r="A74" s="4" t="s">
        <v>70</v>
      </c>
      <c r="B74" s="5">
        <v>1</v>
      </c>
      <c r="C74" s="25">
        <v>0</v>
      </c>
      <c r="D74" s="26">
        <f t="shared" si="1"/>
        <v>0</v>
      </c>
      <c r="E74" s="15"/>
    </row>
    <row r="75" spans="1:5" ht="15.75" x14ac:dyDescent="0.25">
      <c r="A75" s="4" t="s">
        <v>19</v>
      </c>
      <c r="B75" s="5">
        <v>1</v>
      </c>
      <c r="C75" s="25">
        <v>0</v>
      </c>
      <c r="D75" s="26">
        <f t="shared" si="1"/>
        <v>0</v>
      </c>
      <c r="E75" s="15"/>
    </row>
    <row r="76" spans="1:5" ht="15.75" x14ac:dyDescent="0.25">
      <c r="A76" s="4" t="s">
        <v>20</v>
      </c>
      <c r="B76" s="5">
        <v>8</v>
      </c>
      <c r="C76" s="25">
        <v>0</v>
      </c>
      <c r="D76" s="26">
        <f t="shared" si="1"/>
        <v>0</v>
      </c>
      <c r="E76" s="15"/>
    </row>
    <row r="77" spans="1:5" ht="15.75" x14ac:dyDescent="0.25">
      <c r="A77" s="4" t="s">
        <v>22</v>
      </c>
      <c r="B77" s="5">
        <v>2</v>
      </c>
      <c r="C77" s="25">
        <v>0</v>
      </c>
      <c r="D77" s="26">
        <f t="shared" si="1"/>
        <v>0</v>
      </c>
      <c r="E77" s="15"/>
    </row>
    <row r="78" spans="1:5" ht="15.75" x14ac:dyDescent="0.25">
      <c r="A78" s="4" t="s">
        <v>25</v>
      </c>
      <c r="B78" s="5">
        <v>3</v>
      </c>
      <c r="C78" s="25">
        <v>0</v>
      </c>
      <c r="D78" s="26">
        <f t="shared" si="1"/>
        <v>0</v>
      </c>
      <c r="E78" s="15"/>
    </row>
    <row r="79" spans="1:5" ht="15.75" x14ac:dyDescent="0.25">
      <c r="A79" s="4" t="s">
        <v>28</v>
      </c>
      <c r="B79" s="5">
        <v>2</v>
      </c>
      <c r="C79" s="25">
        <v>0</v>
      </c>
      <c r="D79" s="26">
        <f t="shared" si="1"/>
        <v>0</v>
      </c>
      <c r="E79" s="15"/>
    </row>
    <row r="80" spans="1:5" ht="15.75" x14ac:dyDescent="0.25">
      <c r="A80" s="4" t="s">
        <v>41</v>
      </c>
      <c r="B80" s="5">
        <v>5</v>
      </c>
      <c r="C80" s="25">
        <v>0</v>
      </c>
      <c r="D80" s="26">
        <f t="shared" si="1"/>
        <v>0</v>
      </c>
      <c r="E80" s="15"/>
    </row>
    <row r="81" spans="1:5" ht="15.75" x14ac:dyDescent="0.25">
      <c r="A81" s="4" t="s">
        <v>39</v>
      </c>
      <c r="B81" s="5">
        <v>25</v>
      </c>
      <c r="C81" s="25">
        <v>0</v>
      </c>
      <c r="D81" s="26">
        <f t="shared" si="1"/>
        <v>0</v>
      </c>
      <c r="E81" s="15"/>
    </row>
    <row r="82" spans="1:5" ht="15.75" x14ac:dyDescent="0.25">
      <c r="A82" s="4" t="s">
        <v>40</v>
      </c>
      <c r="B82" s="5">
        <v>5</v>
      </c>
      <c r="C82" s="25">
        <v>0</v>
      </c>
      <c r="D82" s="26">
        <f t="shared" si="1"/>
        <v>0</v>
      </c>
      <c r="E82" s="15"/>
    </row>
    <row r="83" spans="1:5" ht="15.75" x14ac:dyDescent="0.25">
      <c r="A83" s="4" t="s">
        <v>31</v>
      </c>
      <c r="B83" s="5">
        <v>16</v>
      </c>
      <c r="C83" s="25">
        <v>0</v>
      </c>
      <c r="D83" s="26">
        <f t="shared" si="1"/>
        <v>0</v>
      </c>
      <c r="E83" s="15"/>
    </row>
    <row r="84" spans="1:5" ht="15.75" x14ac:dyDescent="0.25">
      <c r="A84" s="4" t="s">
        <v>32</v>
      </c>
      <c r="B84" s="5">
        <v>4</v>
      </c>
      <c r="C84" s="25">
        <v>0</v>
      </c>
      <c r="D84" s="26">
        <f t="shared" si="1"/>
        <v>0</v>
      </c>
      <c r="E84" s="15"/>
    </row>
    <row r="85" spans="1:5" ht="15.75" x14ac:dyDescent="0.25">
      <c r="A85" s="4" t="s">
        <v>33</v>
      </c>
      <c r="B85" s="5">
        <v>3</v>
      </c>
      <c r="C85" s="25">
        <v>0</v>
      </c>
      <c r="D85" s="26">
        <f t="shared" si="1"/>
        <v>0</v>
      </c>
      <c r="E85" s="15"/>
    </row>
    <row r="86" spans="1:5" ht="16.5" thickBot="1" x14ac:dyDescent="0.3">
      <c r="A86" s="8" t="s">
        <v>71</v>
      </c>
      <c r="B86" s="9">
        <v>6</v>
      </c>
      <c r="C86" s="27">
        <v>0</v>
      </c>
      <c r="D86" s="28">
        <f t="shared" si="1"/>
        <v>0</v>
      </c>
      <c r="E86" s="15"/>
    </row>
    <row r="87" spans="1:5" ht="16.5" thickTop="1" x14ac:dyDescent="0.25">
      <c r="A87" s="18" t="s">
        <v>74</v>
      </c>
      <c r="B87" s="18"/>
      <c r="C87" s="18"/>
      <c r="D87" s="30">
        <f>SUM(D69:D86)</f>
        <v>0</v>
      </c>
    </row>
    <row r="88" spans="1:5" ht="6.75" customHeight="1" thickBot="1" x14ac:dyDescent="0.3">
      <c r="A88" s="10"/>
      <c r="B88" s="10"/>
      <c r="C88" s="10"/>
      <c r="D88" s="10"/>
    </row>
    <row r="89" spans="1:5" ht="15.75" thickTop="1" x14ac:dyDescent="0.25">
      <c r="A89" s="19" t="s">
        <v>75</v>
      </c>
      <c r="B89" s="19"/>
      <c r="C89" s="19"/>
      <c r="D89" s="31">
        <f>SUM(D65+D87)</f>
        <v>0</v>
      </c>
    </row>
  </sheetData>
  <sheetProtection algorithmName="SHA-512" hashValue="HA1GHujmkkO9ea1H3VB/g15FtHUbGQA3TopYEWSCEP1Qmf8mjAq57N+hUpOEnyT9BBqCPJNyAGj/8/fov0ZYGw==" saltValue="oRtVS/2X1ZqO7FT0uv7k4g==" spinCount="100000" sheet="1" objects="1" scenarios="1" selectLockedCells="1"/>
  <mergeCells count="6">
    <mergeCell ref="A87:C87"/>
    <mergeCell ref="A89:C89"/>
    <mergeCell ref="A65:C65"/>
    <mergeCell ref="A1:E1"/>
    <mergeCell ref="A66:E66"/>
    <mergeCell ref="A67:E67"/>
  </mergeCells>
  <pageMargins left="0.25" right="0.25" top="0.75" bottom="0.75" header="0.3" footer="0.3"/>
  <pageSetup orientation="portrait" r:id="rId1"/>
  <headerFooter>
    <oddHeader>&amp;R&amp;"-,Bold"&amp;12ATTACHMENT E &amp;"-,Regular"
Price Breakdown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Tvardek</dc:creator>
  <cp:lastModifiedBy>Stephanie Tvardek</cp:lastModifiedBy>
  <cp:lastPrinted>2022-01-03T18:53:21Z</cp:lastPrinted>
  <dcterms:created xsi:type="dcterms:W3CDTF">2022-01-03T18:21:50Z</dcterms:created>
  <dcterms:modified xsi:type="dcterms:W3CDTF">2022-01-03T19:01:28Z</dcterms:modified>
</cp:coreProperties>
</file>